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05.02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<sst xmlns="http://schemas.openxmlformats.org/spreadsheetml/2006/main" uniqueCount="187">
  <si>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</si>
  <si>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</si>
  <si>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</si>
  <si>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</si>
  <si>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</si>
  <si>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</si>
  <si>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</si>
  <si>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</si>
  <si>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   "06   "февраля    2025г</t>
  </si>
  <si>
    <t xml:space="preserve">на </t>
  </si>
  <si>
    <t xml:space="preserve">"6   "   февраля                  </t>
  </si>
  <si>
    <t>по ОКПО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</si>
  <si>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</si>
  <si>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</si>
  <si>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</si>
  <si>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</si>
  <si>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</si>
  <si>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</si>
  <si>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</si>
  <si>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</si>
  <si>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муниципального окгуга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</si>
  <si>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</si>
  <si>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</si>
  <si>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</si>
  <si>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</si>
  <si>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</si>
  <si>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 Л.А.</t>
  </si>
  <si>
    <t>Ясли</t>
  </si>
  <si>
    <t>Сад</t>
  </si>
  <si>
    <t>Персонал</t>
  </si>
  <si>
    <t xml:space="preserve">                                                             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</si>
  <si>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</si>
  <si>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</si>
  <si>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</si>
  <si>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</si>
  <si>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</si>
  <si>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</si>
  <si>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</si>
  <si>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</si>
  <si>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</si>
  <si>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</si>
  <si>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</si>
  <si>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</si>
  <si>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суп мол с макар издел</t>
  </si>
  <si>
    <t>чай с сахаром</t>
  </si>
  <si>
    <t>батон с сыром</t>
  </si>
  <si>
    <t>сок фрукт</t>
  </si>
  <si>
    <t>огурец солёный</t>
  </si>
  <si>
    <t>рассольник со сметаной</t>
  </si>
  <si>
    <t>овощное рагу с мясом птицы(филе)</t>
  </si>
  <si>
    <t>хлеб</t>
  </si>
  <si>
    <t>напиток лимонный</t>
  </si>
  <si>
    <t>вареники ленив. со смет. соус</t>
  </si>
  <si>
    <t>молоко кипячёное</t>
  </si>
  <si>
    <t>батон</t>
  </si>
  <si>
    <t>вареники ленив. со смет соус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</si>
  <si>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</si>
  <si>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</si>
  <si>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</si>
  <si>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</si>
  <si>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</si>
  <si>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</si>
  <si>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30\15</t>
  </si>
  <si>
    <t>50\20</t>
  </si>
  <si>
    <t>150\3</t>
  </si>
  <si>
    <t>180\5</t>
  </si>
  <si>
    <t>130/10</t>
  </si>
  <si>
    <t>30.</t>
  </si>
  <si>
    <t>150/20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</si>
  <si>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</si>
  <si>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</si>
  <si>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</si>
  <si>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</si>
  <si>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</si>
  <si>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</si>
  <si>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</si>
  <si>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</si>
  <si>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</si>
  <si>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</si>
  <si>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</si>
  <si>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</si>
  <si>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</si>
  <si>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</si>
  <si>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</si>
  <si>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</si>
  <si>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</si>
  <si>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</si>
  <si>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</si>
  <si>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</si>
  <si>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</si>
  <si>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</si>
  <si>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</si>
  <si>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</si>
  <si>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</si>
  <si>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</si>
  <si>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</si>
  <si>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</si>
  <si>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</si>
  <si>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</si>
  <si>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</si>
  <si>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</si>
  <si>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8,5</t>
  </si>
  <si>
    <t>шт.</t>
  </si>
  <si>
    <t>612084</t>
  </si>
  <si>
    <t>2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</si>
  <si>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</si>
  <si>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</si>
  <si>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</si>
  <si>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</si>
  <si>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</si>
  <si>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</si>
  <si>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</si>
  <si>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</si>
  <si>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</si>
  <si>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</si>
  <si>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</si>
  <si>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</si>
  <si>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</si>
  <si>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</si>
  <si>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</si>
  <si>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</si>
  <si>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</si>
  <si>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</si>
  <si>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</si>
  <si>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</si>
  <si>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13,5.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</si>
  <si>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</si>
  <si>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</si>
  <si>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</si>
  <si>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</si>
  <si>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</si>
  <si>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</si>
  <si>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</si>
  <si>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</si>
  <si>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</si>
  <si>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</si>
  <si>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</si>
  <si>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</si>
  <si>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</si>
  <si>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</si>
  <si>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</si>
  <si>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</si>
  <si>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</si>
  <si>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</si>
  <si>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</si>
  <si>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69,3.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</si>
  <si>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</si>
  <si>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</si>
  <si>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</si>
  <si>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</si>
  <si>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</si>
  <si>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</si>
  <si>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</si>
  <si>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</si>
  <si>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</si>
  <si>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</si>
  <si>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</si>
  <si>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</si>
  <si>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</si>
  <si>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</si>
  <si>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</si>
  <si>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</si>
  <si>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</si>
  <si>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</si>
  <si>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</si>
  <si>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</si>
  <si>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</si>
  <si>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</si>
  <si>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</si>
  <si>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</si>
  <si>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</si>
  <si>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</si>
  <si>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\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</si>
  <si>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</si>
  <si>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</si>
  <si>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</si>
  <si>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</si>
  <si>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</si>
  <si>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</si>
  <si>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</si>
  <si>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</si>
  <si>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</si>
  <si>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</si>
  <si>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</si>
  <si>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</si>
  <si>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>Малахова Л.А.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</si>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</sst>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4">
    <numFmt numFmtId="164" formatCode="_-* #,##0.00\ &quot;р.&quot;_-;\-* #,##0.00\ &quot;р.&quot;_-;_-* &quot;-&quot;??\ &quot;р.&quot;_-;_-@_-"/>
    <numFmt numFmtId="165" formatCode="0.000;[Red]0.000"/>
    <numFmt numFmtId="166" formatCode="0.0000;[Red]0.0000"/>
    <numFmt numFmtId="167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8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04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top style="thin">
        <color rgb="FF000000"/>
      </top>
    </border>
    <border>
      <left style="thick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double">
        <color rgb="FF000000"/>
      </top>
    </border>
    <border>
      <right style="thick">
        <color rgb="FF000000"/>
      </right>
      <top style="thin">
        <color rgb="FF000000"/>
      </top>
    </border>
  </borders>
  <cellStyleXfs count="1">
    <xf numFmtId="0" fontId="0" fillId="0" borderId="0"/>
  </cellStyleXfs>
  <cellXfs count="31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" numFmtId="0" fillId="0" borderId="2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2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" fillId="0" borderId="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6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3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49" fillId="0" borderId="5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49" fillId="0" borderId="4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3" numFmtId="0" fillId="0" borderId="5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49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49" fillId="0" borderId="4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3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8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3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66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2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17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9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2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2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 hidden="false"/>
    </xf>
    <xf xfId="0" fontId="13" numFmtId="0" fillId="0" borderId="2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1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3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1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49" fillId="0" borderId="67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8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7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3" numFmtId="0" fillId="0" borderId="72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3" numFmtId="0" fillId="0" borderId="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7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7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7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5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2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9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9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0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8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10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0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9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84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49" fillId="0" borderId="2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8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72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2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0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9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25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3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10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165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3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2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6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8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8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8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0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8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0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8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7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90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49" fillId="0" borderId="7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7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97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90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97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6" numFmtId="0" fillId="0" borderId="90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7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90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0" borderId="11" applyFont="0" applyNumberFormat="0" applyFill="0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fccf5478ccb2c5b8430db46d3bf768f1.png"/><Relationship Id="rId2" Type="http://schemas.openxmlformats.org/officeDocument/2006/relationships/image" Target="../media/11da6e27045e333a63d32b9f3d4023802.jpeg"/><Relationship Id="rId3" Type="http://schemas.openxmlformats.org/officeDocument/2006/relationships/image" Target="../media/d89f6781c47dfe25f614fe2fe0efea403.jpeg"/><Relationship Id="rId4" Type="http://schemas.openxmlformats.org/officeDocument/2006/relationships/image" Target="../media/4d9ba6193dd19632ea404f600a517abd4.jpeg"/><Relationship Id="rId5" Type="http://schemas.openxmlformats.org/officeDocument/2006/relationships/image" Target="../media/77c5df450f273a19600ab3d1a0231abf5.png"/><Relationship Id="rId6" Type="http://schemas.openxmlformats.org/officeDocument/2006/relationships/image" Target="../media/14fb72ef867e0569f04d29d1b7e2bff8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780464</xdr:colOff>
      <xdr:row>1</xdr:row>
      <xdr:rowOff>0</xdr:rowOff>
    </xdr:from>
    <xdr:ext cx="723900" cy="7715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275425</xdr:colOff>
      <xdr:row>8</xdr:row>
      <xdr:rowOff>165385</xdr:rowOff>
    </xdr:from>
    <xdr:ext cx="809625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980005</xdr:colOff>
      <xdr:row>139</xdr:row>
      <xdr:rowOff>171785</xdr:rowOff>
    </xdr:from>
    <xdr:ext cx="990600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154967</xdr:colOff>
      <xdr:row>137</xdr:row>
      <xdr:rowOff>49113</xdr:rowOff>
    </xdr:from>
    <xdr:ext cx="704850" cy="58102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714375" cy="79057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572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L4585"/>
  <sheetViews>
    <sheetView tabSelected="1" workbookViewId="0" zoomScale="90" zoomScaleNormal="90" showGridLines="true" showRowColHeaders="1">
      <pane xSplit="1" ySplit="22" topLeftCell="B132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7.140625" customWidth="true" style="4"/>
    <col min="2" max="2" width="7.42578125" customWidth="true" style="4"/>
    <col min="3" max="3" width="5" customWidth="true" style="4"/>
    <col min="4" max="4" width="5.140625" customWidth="true" style="4"/>
    <col min="5" max="5" width="7.140625" customWidth="true" style="4"/>
    <col min="6" max="6" width="4.42578125" customWidth="true" style="4"/>
    <col min="7" max="7" width="4.42578125" customWidth="true" style="4"/>
    <col min="8" max="8" width="5.5703125" customWidth="true" style="4"/>
    <col min="9" max="9" width="4.42578125" customWidth="true" style="8"/>
    <col min="10" max="10" width="4.42578125" customWidth="true" style="4"/>
    <col min="11" max="11" width="4.85546875" customWidth="true" style="4"/>
    <col min="12" max="12" width="5.7109375" customWidth="true" style="4"/>
    <col min="13" max="13" width="4.42578125" customWidth="true" style="4"/>
    <col min="14" max="14" width="4.42578125" customWidth="true" style="4"/>
    <col min="15" max="15" width="4.42578125" customWidth="true" style="4"/>
    <col min="16" max="16" width="4.42578125" customWidth="true" style="4"/>
    <col min="17" max="17" width="5" customWidth="true" style="4"/>
    <col min="18" max="18" width="5.7109375" customWidth="true" style="4"/>
    <col min="19" max="19" width="4.42578125" customWidth="true" style="4"/>
    <col min="20" max="20" width="4.42578125" customWidth="true" style="4"/>
    <col min="21" max="21" width="4.42578125" customWidth="true" style="4"/>
    <col min="22" max="22" width="5.85546875" customWidth="true" style="4"/>
    <col min="23" max="23" width="7.42578125" customWidth="true" style="4"/>
    <col min="24" max="24" width="4.42578125" customWidth="true" style="4"/>
    <col min="25" max="25" width="5.7109375" customWidth="true" style="4"/>
    <col min="26" max="26" width="5.28515625" customWidth="true" style="4"/>
    <col min="27" max="27" width="4.7109375" customWidth="true" style="4"/>
    <col min="28" max="28" width="2.140625" customWidth="true" style="4"/>
    <col min="29" max="29" width="1.5703125" customWidth="true" style="4"/>
    <col min="30" max="30" width="0.42578125" customWidth="true" style="4"/>
    <col min="31" max="31" width="1.85546875" customWidth="true" style="4"/>
    <col min="32" max="32" width="6" customWidth="true" style="4"/>
    <col min="33" max="33" width="8.140625" customWidth="true" style="4"/>
    <col min="34" max="34" width="6.42578125" customWidth="true" style="4"/>
    <col min="35" max="35" width="0.5703125" customWidth="true" style="4"/>
    <col min="36" max="36" width="7.85546875" customWidth="true" style="4"/>
    <col min="37" max="37" width="8.85546875" customWidth="true" style="4"/>
    <col min="38" max="38" width="4.5703125" customWidth="true" style="4"/>
  </cols>
  <sheetData>
    <row r="1" spans="1:38" customHeight="1" ht="17.45">
      <c r="A1" s="144" t="s">
        <v>0</v>
      </c>
      <c r="B1" s="144"/>
      <c r="C1" s="144"/>
      <c r="D1" s="144"/>
      <c r="E1" s="18"/>
      <c r="F1" s="18"/>
      <c r="G1" s="18"/>
      <c r="H1" s="18"/>
      <c r="I1" s="18"/>
      <c r="J1" s="69" t="s">
        <v>1</v>
      </c>
      <c r="K1" s="69"/>
      <c r="L1" s="69"/>
      <c r="M1" s="69"/>
      <c r="N1" s="69"/>
      <c r="O1" s="69"/>
      <c r="P1" s="69"/>
      <c r="Q1" s="69"/>
      <c r="R1" s="69"/>
      <c r="S1" s="69"/>
      <c r="T1" s="70"/>
      <c r="U1" s="145"/>
      <c r="V1" s="145"/>
      <c r="W1" s="26"/>
      <c r="X1" s="24"/>
      <c r="Y1" s="24"/>
      <c r="Z1" s="24"/>
      <c r="AA1" s="24"/>
      <c r="AB1" s="24"/>
      <c r="AC1" s="24"/>
      <c r="AD1" s="24"/>
      <c r="AE1" s="24"/>
      <c r="AF1" s="24"/>
      <c r="AG1" s="146"/>
      <c r="AH1" s="146"/>
      <c r="AI1" s="27"/>
    </row>
    <row r="2" spans="1:38" customHeight="1" ht="18">
      <c r="A2" s="28" t="s">
        <v>2</v>
      </c>
      <c r="B2" s="147" t="s">
        <v>3</v>
      </c>
      <c r="C2" s="147"/>
      <c r="D2" s="147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4"/>
      <c r="R2" s="24"/>
      <c r="S2" s="24"/>
      <c r="T2" s="24"/>
      <c r="U2" s="24"/>
      <c r="V2" s="24"/>
      <c r="W2" s="18"/>
      <c r="X2" s="24"/>
      <c r="Y2" s="24"/>
      <c r="Z2" s="24"/>
      <c r="AA2" s="24"/>
      <c r="AB2" s="24"/>
      <c r="AC2" s="148"/>
      <c r="AD2" s="148"/>
      <c r="AE2" s="148"/>
      <c r="AF2" s="149"/>
      <c r="AG2" s="150" t="s">
        <v>4</v>
      </c>
      <c r="AH2" s="151"/>
      <c r="AI2" s="24"/>
    </row>
    <row r="3" spans="1:38" customHeight="1" ht="13.5">
      <c r="A3" s="29" t="s">
        <v>5</v>
      </c>
      <c r="B3" s="24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4"/>
      <c r="R3" s="24"/>
      <c r="S3" s="24"/>
      <c r="T3" s="24"/>
      <c r="U3" s="24"/>
      <c r="V3" s="24"/>
      <c r="W3" s="18"/>
      <c r="X3" s="24"/>
      <c r="Y3" s="24"/>
      <c r="Z3" s="24"/>
      <c r="AA3" s="24"/>
      <c r="AB3" s="24"/>
      <c r="AC3" s="148" t="s">
        <v>6</v>
      </c>
      <c r="AD3" s="148"/>
      <c r="AE3" s="148"/>
      <c r="AF3" s="149"/>
      <c r="AG3" s="161" t="s">
        <v>7</v>
      </c>
      <c r="AH3" s="162"/>
      <c r="AI3" s="24"/>
    </row>
    <row r="4" spans="1:38" customHeight="1" ht="15.95">
      <c r="A4" s="71" t="s">
        <v>8</v>
      </c>
      <c r="B4" s="24"/>
      <c r="C4" s="24"/>
      <c r="D4" s="24"/>
      <c r="E4" s="24"/>
      <c r="F4" s="24"/>
      <c r="G4" s="24"/>
      <c r="H4" s="24"/>
      <c r="I4" s="18"/>
      <c r="J4" s="18"/>
      <c r="K4" s="24"/>
      <c r="L4" s="24"/>
      <c r="M4" s="24"/>
      <c r="N4" s="24"/>
      <c r="O4" s="24"/>
      <c r="P4" s="24"/>
      <c r="Q4" s="24"/>
      <c r="R4" s="24"/>
      <c r="S4" s="24"/>
      <c r="T4" s="30" t="s">
        <v>9</v>
      </c>
      <c r="U4" s="31" t="s">
        <v>10</v>
      </c>
      <c r="V4" s="31"/>
      <c r="W4" s="31"/>
      <c r="X4" s="31"/>
      <c r="Y4" s="31">
        <v>20</v>
      </c>
      <c r="Z4" s="32">
        <v>25</v>
      </c>
      <c r="AA4" s="24"/>
      <c r="AB4" s="24"/>
      <c r="AC4" s="24"/>
      <c r="AD4" s="24"/>
      <c r="AE4" s="148" t="s">
        <v>11</v>
      </c>
      <c r="AF4" s="149"/>
      <c r="AG4" s="161"/>
      <c r="AH4" s="162"/>
      <c r="AI4" s="24"/>
    </row>
    <row r="5" spans="1:38" customHeight="1" ht="12.75">
      <c r="A5" s="24"/>
      <c r="B5" s="24"/>
      <c r="C5" s="24"/>
      <c r="D5" s="24"/>
      <c r="E5" s="24"/>
      <c r="F5" s="24"/>
      <c r="G5" s="24"/>
      <c r="H5" s="24"/>
      <c r="I5" s="25"/>
      <c r="J5" s="25"/>
      <c r="K5" s="25"/>
      <c r="L5" s="33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148"/>
      <c r="AF5" s="149"/>
      <c r="AG5" s="163"/>
      <c r="AH5" s="164"/>
      <c r="AI5" s="24"/>
    </row>
    <row r="6" spans="1:38" customHeight="1" ht="12.75">
      <c r="A6" s="169" t="s">
        <v>12</v>
      </c>
      <c r="B6" s="169"/>
      <c r="C6" s="169"/>
      <c r="D6" s="170" t="s">
        <v>13</v>
      </c>
      <c r="E6" s="170"/>
      <c r="F6" s="152" t="s">
        <v>14</v>
      </c>
      <c r="G6" s="153"/>
      <c r="H6" s="152" t="s">
        <v>15</v>
      </c>
      <c r="I6" s="153"/>
      <c r="J6" s="152" t="s">
        <v>16</v>
      </c>
      <c r="K6" s="153"/>
      <c r="L6" s="152" t="s">
        <v>17</v>
      </c>
      <c r="M6" s="158"/>
      <c r="N6" s="24"/>
      <c r="O6" s="24"/>
      <c r="P6" s="24"/>
      <c r="Q6" s="24"/>
      <c r="R6" s="24" t="s">
        <v>18</v>
      </c>
      <c r="S6" s="24"/>
      <c r="T6" s="28" t="s">
        <v>19</v>
      </c>
      <c r="U6" s="34" t="s">
        <v>20</v>
      </c>
      <c r="V6" s="34"/>
      <c r="W6" s="34"/>
      <c r="X6" s="34"/>
      <c r="Y6" s="34"/>
      <c r="Z6" s="34"/>
      <c r="AA6" s="34"/>
      <c r="AB6" s="34"/>
      <c r="AC6" s="20"/>
      <c r="AD6" s="20"/>
      <c r="AE6" s="24"/>
      <c r="AF6" s="24"/>
      <c r="AG6" s="163"/>
      <c r="AH6" s="164"/>
      <c r="AI6" s="24"/>
    </row>
    <row r="7" spans="1:38" customHeight="1" ht="10.15">
      <c r="A7" s="169"/>
      <c r="B7" s="169"/>
      <c r="C7" s="169"/>
      <c r="D7" s="170"/>
      <c r="E7" s="170"/>
      <c r="F7" s="154"/>
      <c r="G7" s="155"/>
      <c r="H7" s="154"/>
      <c r="I7" s="155"/>
      <c r="J7" s="154"/>
      <c r="K7" s="155"/>
      <c r="L7" s="154"/>
      <c r="M7" s="159"/>
      <c r="N7" s="24"/>
      <c r="O7" s="24"/>
      <c r="P7" s="24"/>
      <c r="Q7" s="24"/>
      <c r="R7" s="24" t="s">
        <v>21</v>
      </c>
      <c r="S7" s="24"/>
      <c r="T7" s="18"/>
      <c r="U7" s="24"/>
      <c r="V7" s="35" t="s">
        <v>22</v>
      </c>
      <c r="W7" s="35"/>
      <c r="X7" s="35"/>
      <c r="Y7" s="35"/>
      <c r="Z7" s="35"/>
      <c r="AA7" s="35"/>
      <c r="AB7" s="35"/>
      <c r="AC7" s="35"/>
      <c r="AD7" s="35"/>
      <c r="AE7" s="24"/>
      <c r="AF7" s="24"/>
      <c r="AG7" s="163"/>
      <c r="AH7" s="164"/>
      <c r="AI7" s="24"/>
    </row>
    <row r="8" spans="1:38" customHeight="1" ht="13.5">
      <c r="A8" s="165" t="s">
        <v>23</v>
      </c>
      <c r="B8" s="154" t="s">
        <v>24</v>
      </c>
      <c r="C8" s="159"/>
      <c r="D8" s="170"/>
      <c r="E8" s="170"/>
      <c r="F8" s="154"/>
      <c r="G8" s="155"/>
      <c r="H8" s="154"/>
      <c r="I8" s="155"/>
      <c r="J8" s="154"/>
      <c r="K8" s="155"/>
      <c r="L8" s="154"/>
      <c r="M8" s="159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167"/>
      <c r="AH8" s="167"/>
      <c r="AI8" s="24"/>
    </row>
    <row r="9" spans="1:38" customHeight="1" ht="25.7">
      <c r="A9" s="166"/>
      <c r="B9" s="156"/>
      <c r="C9" s="160"/>
      <c r="D9" s="170"/>
      <c r="E9" s="170"/>
      <c r="F9" s="156"/>
      <c r="G9" s="157"/>
      <c r="H9" s="156"/>
      <c r="I9" s="157"/>
      <c r="J9" s="156"/>
      <c r="K9" s="157"/>
      <c r="L9" s="156"/>
      <c r="M9" s="160"/>
      <c r="N9" s="24"/>
      <c r="O9" s="24"/>
      <c r="P9" s="24"/>
      <c r="Q9" s="24"/>
      <c r="R9" s="24" t="s">
        <v>25</v>
      </c>
      <c r="S9" s="24"/>
      <c r="T9" s="24"/>
      <c r="U9" s="24"/>
      <c r="V9" s="24"/>
      <c r="W9" s="36"/>
      <c r="X9" s="35"/>
      <c r="Y9" s="35"/>
      <c r="Z9" s="35" t="s">
        <v>26</v>
      </c>
      <c r="AA9" s="35"/>
      <c r="AB9" s="24"/>
      <c r="AC9" s="24"/>
      <c r="AD9" s="24"/>
      <c r="AE9" s="24"/>
      <c r="AF9" s="24"/>
      <c r="AG9" s="168"/>
      <c r="AH9" s="168"/>
      <c r="AI9" s="24"/>
    </row>
    <row r="10" spans="1:38" customHeight="1" ht="11.45">
      <c r="A10" s="55">
        <v>1</v>
      </c>
      <c r="B10" s="171">
        <v>2</v>
      </c>
      <c r="C10" s="172"/>
      <c r="D10" s="173">
        <v>3</v>
      </c>
      <c r="E10" s="174"/>
      <c r="F10" s="173">
        <v>4</v>
      </c>
      <c r="G10" s="174"/>
      <c r="H10" s="173">
        <v>5</v>
      </c>
      <c r="I10" s="174"/>
      <c r="J10" s="173">
        <v>6</v>
      </c>
      <c r="K10" s="174"/>
      <c r="L10" s="173">
        <v>7</v>
      </c>
      <c r="M10" s="174"/>
      <c r="AE10" s="6"/>
      <c r="AG10" s="6"/>
      <c r="AH10" s="5"/>
      <c r="AI10" s="6"/>
    </row>
    <row r="11" spans="1:38" customHeight="1" ht="11.45">
      <c r="A11" s="56" t="s">
        <v>27</v>
      </c>
      <c r="B11" s="175"/>
      <c r="C11" s="176"/>
      <c r="D11" s="175"/>
      <c r="E11" s="176"/>
      <c r="F11" s="175">
        <v>4</v>
      </c>
      <c r="G11" s="176"/>
      <c r="H11" s="177"/>
      <c r="I11" s="178"/>
      <c r="J11" s="177"/>
      <c r="K11" s="178"/>
      <c r="L11" s="177">
        <v>4</v>
      </c>
      <c r="M11" s="178"/>
    </row>
    <row r="12" spans="1:38" customHeight="1" ht="11.45">
      <c r="A12" s="16" t="s">
        <v>28</v>
      </c>
      <c r="B12" s="179"/>
      <c r="C12" s="179"/>
      <c r="D12" s="179"/>
      <c r="E12" s="179"/>
      <c r="F12" s="179">
        <v>22</v>
      </c>
      <c r="G12" s="179"/>
      <c r="H12" s="179"/>
      <c r="I12" s="179"/>
      <c r="J12" s="179"/>
      <c r="K12" s="179"/>
      <c r="L12" s="179">
        <v>22</v>
      </c>
      <c r="M12" s="179"/>
    </row>
    <row r="13" spans="1:38" customHeight="1" ht="11.45">
      <c r="A13" s="16" t="s">
        <v>29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</row>
    <row r="14" spans="1:38" customHeight="1" ht="11.45">
      <c r="A14" s="16"/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O14" s="4" t="s">
        <v>30</v>
      </c>
    </row>
    <row r="15" spans="1:38" customHeight="1" ht="11.45">
      <c r="A15" s="7"/>
      <c r="B15" s="3"/>
      <c r="C15" s="3"/>
      <c r="D15" s="180" t="s">
        <v>31</v>
      </c>
      <c r="E15" s="180"/>
      <c r="F15" s="181">
        <f>SUM(F11:G14)</f>
        <v>26</v>
      </c>
      <c r="G15" s="181"/>
      <c r="H15" s="181">
        <f>SUM(H11:I14)</f>
        <v>0</v>
      </c>
      <c r="I15" s="181"/>
      <c r="J15" s="181">
        <f>SUM(J11:K14)</f>
        <v>0</v>
      </c>
      <c r="K15" s="181"/>
      <c r="L15" s="181">
        <f>SUM(L11:M14)</f>
        <v>26</v>
      </c>
      <c r="M15" s="181"/>
      <c r="N15" s="3"/>
      <c r="O15" s="3"/>
      <c r="P15" s="3"/>
      <c r="Q15" s="3"/>
    </row>
    <row r="16" spans="1:38" customHeight="1" ht="8.85">
      <c r="H16" s="3"/>
      <c r="I16" s="3"/>
      <c r="J16" s="3"/>
      <c r="X16" s="3"/>
      <c r="AJ16" s="3"/>
      <c r="AK16" s="3"/>
    </row>
    <row r="17" spans="1:38" customHeight="1" ht="11.25">
      <c r="A17" s="57" t="s">
        <v>32</v>
      </c>
      <c r="B17" s="182" t="s">
        <v>33</v>
      </c>
      <c r="C17" s="183"/>
      <c r="D17" s="183"/>
      <c r="E17" s="183"/>
      <c r="F17" s="183"/>
      <c r="G17" s="183"/>
      <c r="H17" s="184" t="s">
        <v>34</v>
      </c>
      <c r="I17" s="185"/>
      <c r="J17" s="186" t="s">
        <v>35</v>
      </c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7" t="s">
        <v>36</v>
      </c>
      <c r="W17" s="186"/>
      <c r="X17" s="186"/>
      <c r="Y17" s="186"/>
      <c r="Z17" s="186"/>
      <c r="AA17" s="185"/>
      <c r="AB17" s="188" t="s">
        <v>37</v>
      </c>
      <c r="AC17" s="189"/>
      <c r="AD17" s="190"/>
      <c r="AE17" s="194" t="s">
        <v>38</v>
      </c>
      <c r="AF17" s="197" t="s">
        <v>39</v>
      </c>
      <c r="AG17" s="200" t="s">
        <v>40</v>
      </c>
      <c r="AH17" s="201"/>
      <c r="AI17" s="201"/>
      <c r="AJ17" s="202"/>
    </row>
    <row r="18" spans="1:38" customHeight="1" ht="11.25">
      <c r="A18" s="58"/>
      <c r="B18" s="206" t="s">
        <v>41</v>
      </c>
      <c r="C18" s="207"/>
      <c r="D18" s="207"/>
      <c r="E18" s="207" t="s">
        <v>42</v>
      </c>
      <c r="F18" s="207"/>
      <c r="G18" s="208"/>
      <c r="H18" s="13" t="s">
        <v>41</v>
      </c>
      <c r="I18" s="9" t="s">
        <v>42</v>
      </c>
      <c r="J18" s="209" t="s">
        <v>41</v>
      </c>
      <c r="K18" s="209"/>
      <c r="L18" s="209"/>
      <c r="M18" s="209"/>
      <c r="N18" s="209"/>
      <c r="O18" s="210"/>
      <c r="P18" s="208" t="s">
        <v>42</v>
      </c>
      <c r="Q18" s="209"/>
      <c r="R18" s="209"/>
      <c r="S18" s="209"/>
      <c r="T18" s="209"/>
      <c r="U18" s="209"/>
      <c r="V18" s="211" t="s">
        <v>41</v>
      </c>
      <c r="W18" s="209"/>
      <c r="X18" s="210"/>
      <c r="Y18" s="208" t="s">
        <v>42</v>
      </c>
      <c r="Z18" s="209"/>
      <c r="AA18" s="212"/>
      <c r="AB18" s="191"/>
      <c r="AC18" s="192"/>
      <c r="AD18" s="193"/>
      <c r="AE18" s="195"/>
      <c r="AF18" s="198"/>
      <c r="AG18" s="203"/>
      <c r="AH18" s="204"/>
      <c r="AI18" s="204"/>
      <c r="AJ18" s="205"/>
    </row>
    <row r="19" spans="1:38" customHeight="1" ht="10.5">
      <c r="A19" s="59"/>
      <c r="B19" s="213" t="s">
        <v>43</v>
      </c>
      <c r="C19" s="216" t="s">
        <v>44</v>
      </c>
      <c r="D19" s="216" t="s">
        <v>45</v>
      </c>
      <c r="E19" s="213" t="s">
        <v>43</v>
      </c>
      <c r="F19" s="216" t="s">
        <v>44</v>
      </c>
      <c r="G19" s="216" t="s">
        <v>45</v>
      </c>
      <c r="H19" s="213" t="s">
        <v>46</v>
      </c>
      <c r="I19" s="213" t="s">
        <v>46</v>
      </c>
      <c r="J19" s="217" t="s">
        <v>47</v>
      </c>
      <c r="K19" s="216" t="s">
        <v>48</v>
      </c>
      <c r="L19" s="216" t="s">
        <v>49</v>
      </c>
      <c r="M19" s="216"/>
      <c r="N19" s="216" t="s">
        <v>50</v>
      </c>
      <c r="O19" s="216" t="s">
        <v>51</v>
      </c>
      <c r="P19" s="217" t="s">
        <v>47</v>
      </c>
      <c r="Q19" s="216" t="s">
        <v>48</v>
      </c>
      <c r="R19" s="216" t="s">
        <v>49</v>
      </c>
      <c r="S19" s="216"/>
      <c r="T19" s="216" t="s">
        <v>50</v>
      </c>
      <c r="U19" s="220" t="s">
        <v>51</v>
      </c>
      <c r="V19" s="223" t="s">
        <v>52</v>
      </c>
      <c r="W19" s="216" t="s">
        <v>53</v>
      </c>
      <c r="X19" s="216" t="s">
        <v>54</v>
      </c>
      <c r="Y19" s="223" t="s">
        <v>55</v>
      </c>
      <c r="Z19" s="216" t="s">
        <v>53</v>
      </c>
      <c r="AA19" s="220" t="s">
        <v>54</v>
      </c>
      <c r="AB19" s="228"/>
      <c r="AC19" s="239"/>
      <c r="AD19" s="240"/>
      <c r="AE19" s="195"/>
      <c r="AF19" s="198"/>
      <c r="AG19" s="243" t="s">
        <v>56</v>
      </c>
      <c r="AH19" s="244"/>
      <c r="AI19" s="244"/>
      <c r="AJ19" s="245"/>
    </row>
    <row r="20" spans="1:38" customHeight="1" ht="10.5">
      <c r="A20" s="60" t="s">
        <v>57</v>
      </c>
      <c r="B20" s="214"/>
      <c r="C20" s="216"/>
      <c r="D20" s="216"/>
      <c r="E20" s="214"/>
      <c r="F20" s="216"/>
      <c r="G20" s="216"/>
      <c r="H20" s="214"/>
      <c r="I20" s="214"/>
      <c r="J20" s="218"/>
      <c r="K20" s="216"/>
      <c r="L20" s="216"/>
      <c r="M20" s="216"/>
      <c r="N20" s="216"/>
      <c r="O20" s="216"/>
      <c r="P20" s="218"/>
      <c r="Q20" s="216"/>
      <c r="R20" s="216"/>
      <c r="S20" s="216"/>
      <c r="T20" s="216"/>
      <c r="U20" s="221"/>
      <c r="V20" s="224"/>
      <c r="W20" s="216"/>
      <c r="X20" s="216"/>
      <c r="Y20" s="224"/>
      <c r="Z20" s="216"/>
      <c r="AA20" s="221"/>
      <c r="AB20" s="229"/>
      <c r="AC20" s="239"/>
      <c r="AD20" s="241"/>
      <c r="AE20" s="195"/>
      <c r="AF20" s="198"/>
      <c r="AG20" s="246" t="s">
        <v>41</v>
      </c>
      <c r="AH20" s="247" t="s">
        <v>42</v>
      </c>
      <c r="AI20" s="248" t="s">
        <v>58</v>
      </c>
      <c r="AJ20" s="226" t="s">
        <v>59</v>
      </c>
    </row>
    <row r="21" spans="1:38" customHeight="1" ht="39">
      <c r="A21" s="53"/>
      <c r="B21" s="215"/>
      <c r="C21" s="216"/>
      <c r="D21" s="216"/>
      <c r="E21" s="215"/>
      <c r="F21" s="216"/>
      <c r="G21" s="216"/>
      <c r="H21" s="215"/>
      <c r="I21" s="215"/>
      <c r="J21" s="219"/>
      <c r="K21" s="216"/>
      <c r="L21" s="216"/>
      <c r="M21" s="216"/>
      <c r="N21" s="216"/>
      <c r="O21" s="216"/>
      <c r="P21" s="219"/>
      <c r="Q21" s="216"/>
      <c r="R21" s="216"/>
      <c r="S21" s="216"/>
      <c r="T21" s="216"/>
      <c r="U21" s="222"/>
      <c r="V21" s="225"/>
      <c r="W21" s="216"/>
      <c r="X21" s="216"/>
      <c r="Y21" s="225"/>
      <c r="Z21" s="216"/>
      <c r="AA21" s="222"/>
      <c r="AB21" s="230"/>
      <c r="AC21" s="239"/>
      <c r="AD21" s="242"/>
      <c r="AE21" s="196"/>
      <c r="AF21" s="199"/>
      <c r="AG21" s="246"/>
      <c r="AH21" s="247"/>
      <c r="AI21" s="248"/>
      <c r="AJ21" s="227"/>
    </row>
    <row r="22" spans="1:38" customHeight="1" ht="13.5">
      <c r="A22" s="61">
        <v>1</v>
      </c>
      <c r="B22" s="12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2">
        <v>8</v>
      </c>
      <c r="I22" s="11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10">
        <v>22</v>
      </c>
      <c r="W22" s="1">
        <v>23</v>
      </c>
      <c r="X22" s="1">
        <v>24</v>
      </c>
      <c r="Y22" s="1">
        <v>25</v>
      </c>
      <c r="Z22" s="1">
        <v>26</v>
      </c>
      <c r="AA22" s="11">
        <v>27</v>
      </c>
      <c r="AB22" s="1">
        <v>28</v>
      </c>
      <c r="AC22" s="1">
        <v>29</v>
      </c>
      <c r="AD22" s="11">
        <v>30</v>
      </c>
      <c r="AE22" s="1">
        <v>31</v>
      </c>
      <c r="AF22" s="2">
        <v>32</v>
      </c>
      <c r="AG22" s="10">
        <v>33</v>
      </c>
      <c r="AH22" s="1">
        <v>34</v>
      </c>
      <c r="AI22" s="14">
        <v>35</v>
      </c>
      <c r="AJ22" s="39">
        <v>36</v>
      </c>
    </row>
    <row r="23" spans="1:38" customHeight="1" ht="15">
      <c r="A23" s="62" t="s">
        <v>60</v>
      </c>
      <c r="B23" s="72"/>
      <c r="C23" s="73"/>
      <c r="D23" s="73"/>
      <c r="E23" s="73"/>
      <c r="F23" s="73"/>
      <c r="G23" s="74"/>
      <c r="H23" s="75"/>
      <c r="I23" s="76"/>
      <c r="J23" s="77"/>
      <c r="K23" s="73"/>
      <c r="L23" s="73"/>
      <c r="M23" s="73"/>
      <c r="N23" s="73"/>
      <c r="O23" s="73"/>
      <c r="P23" s="73"/>
      <c r="Q23" s="73"/>
      <c r="R23" s="78"/>
      <c r="S23" s="78"/>
      <c r="T23" s="78"/>
      <c r="U23" s="79"/>
      <c r="V23" s="80"/>
      <c r="W23" s="73"/>
      <c r="X23" s="73"/>
      <c r="Y23" s="73"/>
      <c r="Z23" s="74"/>
      <c r="AA23" s="81"/>
      <c r="AB23" s="77"/>
      <c r="AC23" s="73"/>
      <c r="AD23" s="82"/>
      <c r="AE23" s="17"/>
      <c r="AF23" s="18"/>
      <c r="AG23" s="19"/>
      <c r="AH23" s="16"/>
      <c r="AI23" s="16"/>
      <c r="AJ23" s="40"/>
    </row>
    <row r="24" spans="1:38" customHeight="1" ht="15.95">
      <c r="A24" s="63" t="s">
        <v>61</v>
      </c>
      <c r="B24" s="83">
        <v>130</v>
      </c>
      <c r="C24" s="84">
        <v>180</v>
      </c>
      <c r="D24" s="84" t="s">
        <v>62</v>
      </c>
      <c r="E24" s="84">
        <v>150</v>
      </c>
      <c r="F24" s="84">
        <v>200</v>
      </c>
      <c r="G24" s="85" t="s">
        <v>63</v>
      </c>
      <c r="H24" s="86">
        <v>150</v>
      </c>
      <c r="I24" s="87">
        <v>200</v>
      </c>
      <c r="J24" s="84">
        <v>30</v>
      </c>
      <c r="K24" s="84" t="s">
        <v>64</v>
      </c>
      <c r="L24" s="84">
        <v>160</v>
      </c>
      <c r="M24" s="84"/>
      <c r="N24" s="84">
        <v>25</v>
      </c>
      <c r="O24" s="84">
        <v>150</v>
      </c>
      <c r="P24" s="84">
        <v>50</v>
      </c>
      <c r="Q24" s="84" t="s">
        <v>65</v>
      </c>
      <c r="R24" s="84">
        <v>200</v>
      </c>
      <c r="S24" s="84"/>
      <c r="T24" s="84">
        <v>30</v>
      </c>
      <c r="U24" s="84">
        <v>180</v>
      </c>
      <c r="V24" s="88" t="s">
        <v>66</v>
      </c>
      <c r="W24" s="84">
        <v>150</v>
      </c>
      <c r="X24" s="89" t="s">
        <v>67</v>
      </c>
      <c r="Y24" s="84" t="s">
        <v>68</v>
      </c>
      <c r="Z24" s="85">
        <v>180</v>
      </c>
      <c r="AA24" s="87">
        <v>35</v>
      </c>
      <c r="AB24" s="84"/>
      <c r="AC24" s="84"/>
      <c r="AD24" s="90"/>
      <c r="AE24" s="41"/>
      <c r="AF24" s="42"/>
      <c r="AG24" s="43"/>
      <c r="AH24" s="41"/>
      <c r="AI24" s="42"/>
      <c r="AJ24" s="44"/>
    </row>
    <row r="25" spans="1:38" customHeight="1" ht="9.4">
      <c r="A25" s="254" t="s">
        <v>69</v>
      </c>
      <c r="B25" s="91"/>
      <c r="C25" s="92"/>
      <c r="D25" s="92"/>
      <c r="E25" s="92"/>
      <c r="F25" s="93"/>
      <c r="G25" s="94"/>
      <c r="H25" s="95"/>
      <c r="I25" s="96"/>
      <c r="J25" s="92"/>
      <c r="K25" s="92"/>
      <c r="L25" s="92"/>
      <c r="M25" s="92"/>
      <c r="N25" s="92"/>
      <c r="O25" s="92"/>
      <c r="P25" s="92"/>
      <c r="Q25" s="92"/>
      <c r="R25" s="97"/>
      <c r="S25" s="97"/>
      <c r="T25" s="97"/>
      <c r="U25" s="98"/>
      <c r="V25" s="91"/>
      <c r="W25" s="92"/>
      <c r="X25" s="92"/>
      <c r="Y25" s="92"/>
      <c r="Z25" s="94"/>
      <c r="AA25" s="96"/>
      <c r="AB25" s="92"/>
      <c r="AC25" s="92"/>
      <c r="AD25" s="99"/>
      <c r="AE25" s="255" t="s">
        <v>70</v>
      </c>
      <c r="AF25" s="231" t="s">
        <v>71</v>
      </c>
      <c r="AG25" s="233">
        <f>(B26+C26+D26+H26+J26+K26+L26+M26+N26+O26+V26+W26+X26)/1000</f>
        <v>0</v>
      </c>
      <c r="AH25" s="235">
        <f>(E26+F26+G26+I26+P26+Q26+R26+S26+T26+U26+Y26+Z26+AA26)/1000</f>
        <v>0</v>
      </c>
      <c r="AI25" s="237">
        <f>(AB26+AC26+AD26)/1000</f>
        <v>0</v>
      </c>
      <c r="AJ25" s="235">
        <f>SUM(AG25:AI26)</f>
        <v>0</v>
      </c>
    </row>
    <row r="26" spans="1:38" customHeight="1" ht="9.4">
      <c r="A26" s="250"/>
      <c r="B26" s="100">
        <f>B25*F11</f>
        <v>0</v>
      </c>
      <c r="C26" s="101">
        <f>C25*F11</f>
        <v>0</v>
      </c>
      <c r="D26" s="101">
        <f>D25*F11</f>
        <v>0</v>
      </c>
      <c r="E26" s="101">
        <f>E25*F12</f>
        <v>0</v>
      </c>
      <c r="F26" s="101">
        <f>F25*F12</f>
        <v>0</v>
      </c>
      <c r="G26" s="102">
        <f>G25*F12</f>
        <v>0</v>
      </c>
      <c r="H26" s="103">
        <f>H25*F11</f>
        <v>0</v>
      </c>
      <c r="I26" s="104">
        <f>I25*F12</f>
        <v>0</v>
      </c>
      <c r="J26" s="100">
        <f>J25*F11</f>
        <v>0</v>
      </c>
      <c r="K26" s="101">
        <f>K25*F11</f>
        <v>0</v>
      </c>
      <c r="L26" s="101">
        <f>L25*F11</f>
        <v>0</v>
      </c>
      <c r="M26" s="101">
        <f>M25*F11</f>
        <v>0</v>
      </c>
      <c r="N26" s="101">
        <f>N25*F11</f>
        <v>0</v>
      </c>
      <c r="O26" s="101">
        <f>O25*F11</f>
        <v>0</v>
      </c>
      <c r="P26" s="101">
        <f>P25*F12</f>
        <v>0</v>
      </c>
      <c r="Q26" s="101">
        <f>Q25*F12</f>
        <v>0</v>
      </c>
      <c r="R26" s="101">
        <f>R25*F12</f>
        <v>0</v>
      </c>
      <c r="S26" s="101">
        <f>S25*F12</f>
        <v>0</v>
      </c>
      <c r="T26" s="103">
        <f>T25*F12</f>
        <v>0</v>
      </c>
      <c r="U26" s="104">
        <f>U25*F12</f>
        <v>0</v>
      </c>
      <c r="V26" s="100">
        <f>V25*F11</f>
        <v>0</v>
      </c>
      <c r="W26" s="101">
        <f>W25*F11</f>
        <v>0</v>
      </c>
      <c r="X26" s="101">
        <f>X25*F11</f>
        <v>0</v>
      </c>
      <c r="Y26" s="101">
        <f>Y25*F12</f>
        <v>0</v>
      </c>
      <c r="Z26" s="101">
        <f>Z25*F12</f>
        <v>0</v>
      </c>
      <c r="AA26" s="104">
        <f>AA25*F12</f>
        <v>0</v>
      </c>
      <c r="AB26" s="100">
        <f>AB25*F13</f>
        <v>0</v>
      </c>
      <c r="AC26" s="101">
        <f>AC25*F13</f>
        <v>0</v>
      </c>
      <c r="AD26" s="105">
        <f>AD25*F13</f>
        <v>0</v>
      </c>
      <c r="AE26" s="252"/>
      <c r="AF26" s="232"/>
      <c r="AG26" s="234"/>
      <c r="AH26" s="236"/>
      <c r="AI26" s="238"/>
      <c r="AJ26" s="236"/>
    </row>
    <row r="27" spans="1:38" customHeight="1" ht="9.4">
      <c r="A27" s="249" t="s">
        <v>72</v>
      </c>
      <c r="B27" s="106"/>
      <c r="C27" s="107"/>
      <c r="D27" s="108"/>
      <c r="E27" s="108"/>
      <c r="F27" s="108"/>
      <c r="G27" s="109"/>
      <c r="H27" s="110"/>
      <c r="I27" s="111"/>
      <c r="J27" s="108"/>
      <c r="K27" s="108"/>
      <c r="L27" s="108"/>
      <c r="M27" s="108"/>
      <c r="N27" s="108"/>
      <c r="O27" s="108"/>
      <c r="P27" s="108"/>
      <c r="Q27" s="108"/>
      <c r="R27" s="107"/>
      <c r="S27" s="107"/>
      <c r="T27" s="107"/>
      <c r="U27" s="112"/>
      <c r="V27" s="113"/>
      <c r="W27" s="108"/>
      <c r="X27" s="108"/>
      <c r="Y27" s="108"/>
      <c r="Z27" s="110"/>
      <c r="AA27" s="111"/>
      <c r="AB27" s="108"/>
      <c r="AC27" s="108"/>
      <c r="AD27" s="111"/>
      <c r="AE27" s="251"/>
      <c r="AF27" s="253" t="s">
        <v>73</v>
      </c>
      <c r="AG27" s="233">
        <f>(B28+C28+D28+H28+J28+K28+L28+M28+N28+O28+V28+W28+X28)/1000</f>
        <v>0</v>
      </c>
      <c r="AH27" s="235">
        <f>(E28+F28+G28+I28+P28+Q28+R28+S28+T28+U28+Y28+Z28+AA28)/1000</f>
        <v>0</v>
      </c>
      <c r="AI27" s="237">
        <f>(AB28+AC28+AD28)/1000</f>
        <v>0</v>
      </c>
      <c r="AJ27" s="236">
        <f>SUM(AG27:AI28)</f>
        <v>0</v>
      </c>
    </row>
    <row r="28" spans="1:38" customHeight="1" ht="9.4">
      <c r="A28" s="250"/>
      <c r="B28" s="100">
        <f>B27*F11</f>
        <v>0</v>
      </c>
      <c r="C28" s="101">
        <f>C27*F11</f>
        <v>0</v>
      </c>
      <c r="D28" s="101">
        <f>D27*F11</f>
        <v>0</v>
      </c>
      <c r="E28" s="101">
        <f>E27*F12</f>
        <v>0</v>
      </c>
      <c r="F28" s="101">
        <f>F27*F12</f>
        <v>0</v>
      </c>
      <c r="G28" s="102">
        <f>G27*F12</f>
        <v>0</v>
      </c>
      <c r="H28" s="103">
        <f>H27*F11</f>
        <v>0</v>
      </c>
      <c r="I28" s="104">
        <f>I27*F12</f>
        <v>0</v>
      </c>
      <c r="J28" s="100">
        <f>J27*F11</f>
        <v>0</v>
      </c>
      <c r="K28" s="101">
        <f>K27*F11</f>
        <v>0</v>
      </c>
      <c r="L28" s="101">
        <f>L27*F11</f>
        <v>0</v>
      </c>
      <c r="M28" s="101">
        <f>M27*F11</f>
        <v>0</v>
      </c>
      <c r="N28" s="101">
        <f>N27*F11</f>
        <v>0</v>
      </c>
      <c r="O28" s="101">
        <f>O27*F11</f>
        <v>0</v>
      </c>
      <c r="P28" s="101">
        <f>P27*F12</f>
        <v>0</v>
      </c>
      <c r="Q28" s="101">
        <f>Q27*F12</f>
        <v>0</v>
      </c>
      <c r="R28" s="101">
        <f>R27*F12</f>
        <v>0</v>
      </c>
      <c r="S28" s="101">
        <f>S27*F12</f>
        <v>0</v>
      </c>
      <c r="T28" s="103">
        <f>T27*F12</f>
        <v>0</v>
      </c>
      <c r="U28" s="104">
        <f>U27*F12</f>
        <v>0</v>
      </c>
      <c r="V28" s="100">
        <f>V27*F11</f>
        <v>0</v>
      </c>
      <c r="W28" s="101">
        <f>W27*F11</f>
        <v>0</v>
      </c>
      <c r="X28" s="101">
        <f>X27*F11</f>
        <v>0</v>
      </c>
      <c r="Y28" s="101">
        <f>Y27*F12</f>
        <v>0</v>
      </c>
      <c r="Z28" s="101">
        <f>Z27*F12</f>
        <v>0</v>
      </c>
      <c r="AA28" s="104">
        <f>AA27*F12</f>
        <v>0</v>
      </c>
      <c r="AB28" s="100">
        <f>AB27*F13</f>
        <v>0</v>
      </c>
      <c r="AC28" s="101">
        <f>AC27*F13</f>
        <v>0</v>
      </c>
      <c r="AD28" s="105">
        <f>AD27*F13</f>
        <v>0</v>
      </c>
      <c r="AE28" s="252"/>
      <c r="AF28" s="232"/>
      <c r="AG28" s="234"/>
      <c r="AH28" s="236"/>
      <c r="AI28" s="238"/>
      <c r="AJ28" s="236"/>
    </row>
    <row r="29" spans="1:38" customHeight="1" ht="9.4">
      <c r="A29" s="249" t="s">
        <v>74</v>
      </c>
      <c r="B29" s="113"/>
      <c r="C29" s="108"/>
      <c r="D29" s="108"/>
      <c r="E29" s="108"/>
      <c r="F29" s="108"/>
      <c r="G29" s="109"/>
      <c r="H29" s="110"/>
      <c r="I29" s="111"/>
      <c r="J29" s="108"/>
      <c r="K29" s="108"/>
      <c r="L29" s="108"/>
      <c r="M29" s="108"/>
      <c r="N29" s="108"/>
      <c r="O29" s="108"/>
      <c r="P29" s="108"/>
      <c r="Q29" s="108"/>
      <c r="R29" s="107"/>
      <c r="S29" s="107"/>
      <c r="T29" s="107"/>
      <c r="U29" s="112"/>
      <c r="V29" s="113"/>
      <c r="W29" s="108"/>
      <c r="X29" s="108"/>
      <c r="Y29" s="108"/>
      <c r="Z29" s="110"/>
      <c r="AA29" s="111"/>
      <c r="AB29" s="108"/>
      <c r="AC29" s="108"/>
      <c r="AD29" s="111"/>
      <c r="AE29" s="251"/>
      <c r="AF29" s="253" t="s">
        <v>75</v>
      </c>
      <c r="AG29" s="233">
        <f>(B30+C30+D30+H30+J30+K30+L30+M30+N30+O30+V30+W30+X30)/1000</f>
        <v>0</v>
      </c>
      <c r="AH29" s="235">
        <f>(E30+F30+G30+I30+P30+Q30+R30+S30+T30+U30+Y30+Z30+AA30)/1000</f>
        <v>0</v>
      </c>
      <c r="AI29" s="237">
        <f>(AB30+AC30+AD30)/1000</f>
        <v>0</v>
      </c>
      <c r="AJ29" s="236">
        <f>SUM(AG29:AI30)</f>
        <v>0</v>
      </c>
    </row>
    <row r="30" spans="1:38" customHeight="1" ht="9.4">
      <c r="A30" s="250"/>
      <c r="B30" s="100">
        <f>B29*F11</f>
        <v>0</v>
      </c>
      <c r="C30" s="101">
        <f>C29*F11</f>
        <v>0</v>
      </c>
      <c r="D30" s="101">
        <f>D29*F11</f>
        <v>0</v>
      </c>
      <c r="E30" s="101">
        <f>E29*F12</f>
        <v>0</v>
      </c>
      <c r="F30" s="101">
        <f>F29*F12</f>
        <v>0</v>
      </c>
      <c r="G30" s="102">
        <f>G29*F12</f>
        <v>0</v>
      </c>
      <c r="H30" s="103">
        <f>H29*F11</f>
        <v>0</v>
      </c>
      <c r="I30" s="104">
        <f>I29*F12</f>
        <v>0</v>
      </c>
      <c r="J30" s="100">
        <f>J29*F11</f>
        <v>0</v>
      </c>
      <c r="K30" s="101">
        <f>K29*F11</f>
        <v>0</v>
      </c>
      <c r="L30" s="101">
        <f>L29*F11</f>
        <v>0</v>
      </c>
      <c r="M30" s="101">
        <f>M29*F11</f>
        <v>0</v>
      </c>
      <c r="N30" s="101">
        <f>N29*F11</f>
        <v>0</v>
      </c>
      <c r="O30" s="101">
        <f>O29*F11</f>
        <v>0</v>
      </c>
      <c r="P30" s="101">
        <f>P29*F12</f>
        <v>0</v>
      </c>
      <c r="Q30" s="101">
        <f>Q29*F12</f>
        <v>0</v>
      </c>
      <c r="R30" s="101">
        <f>R29*F12</f>
        <v>0</v>
      </c>
      <c r="S30" s="101">
        <f>S29*F12</f>
        <v>0</v>
      </c>
      <c r="T30" s="103">
        <f>T29*F12</f>
        <v>0</v>
      </c>
      <c r="U30" s="104">
        <f>U29*F12</f>
        <v>0</v>
      </c>
      <c r="V30" s="100">
        <f>V29*F11</f>
        <v>0</v>
      </c>
      <c r="W30" s="101">
        <f>W29*F11</f>
        <v>0</v>
      </c>
      <c r="X30" s="101">
        <f>X29*F11</f>
        <v>0</v>
      </c>
      <c r="Y30" s="101">
        <f>Y29*F12</f>
        <v>0</v>
      </c>
      <c r="Z30" s="101">
        <f>Z29*F12</f>
        <v>0</v>
      </c>
      <c r="AA30" s="104">
        <f>AA29*F12</f>
        <v>0</v>
      </c>
      <c r="AB30" s="100">
        <f>AB29*F13</f>
        <v>0</v>
      </c>
      <c r="AC30" s="101">
        <f>AC29*F13</f>
        <v>0</v>
      </c>
      <c r="AD30" s="105">
        <f>AD29*F13</f>
        <v>0</v>
      </c>
      <c r="AE30" s="252"/>
      <c r="AF30" s="232"/>
      <c r="AG30" s="234"/>
      <c r="AH30" s="236"/>
      <c r="AI30" s="238"/>
      <c r="AJ30" s="236"/>
    </row>
    <row r="31" spans="1:38" customHeight="1" ht="9.4">
      <c r="A31" s="249" t="s">
        <v>76</v>
      </c>
      <c r="B31" s="113"/>
      <c r="C31" s="108"/>
      <c r="D31" s="108"/>
      <c r="E31" s="108"/>
      <c r="F31" s="108"/>
      <c r="G31" s="109"/>
      <c r="H31" s="110"/>
      <c r="I31" s="111"/>
      <c r="J31" s="108"/>
      <c r="K31" s="108"/>
      <c r="L31" s="108"/>
      <c r="M31" s="108"/>
      <c r="N31" s="108"/>
      <c r="O31" s="108"/>
      <c r="P31" s="108"/>
      <c r="Q31" s="108"/>
      <c r="R31" s="107"/>
      <c r="S31" s="107"/>
      <c r="T31" s="107"/>
      <c r="U31" s="112"/>
      <c r="V31" s="113"/>
      <c r="W31" s="108"/>
      <c r="X31" s="108"/>
      <c r="Y31" s="108"/>
      <c r="Z31" s="110"/>
      <c r="AA31" s="111"/>
      <c r="AB31" s="108"/>
      <c r="AC31" s="108"/>
      <c r="AD31" s="111"/>
      <c r="AE31" s="251"/>
      <c r="AF31" s="253" t="s">
        <v>77</v>
      </c>
      <c r="AG31" s="233">
        <f>(B32+C32+D32+H32+J32+K32+L32+M32+N32+O32+V32+W32+X32)/1000</f>
        <v>0</v>
      </c>
      <c r="AH31" s="235">
        <f>(E32+F32+G32+I32+P32+Q32+R32+S32+T32+U32+Y32+Z32+AA32)/1000</f>
        <v>0</v>
      </c>
      <c r="AI31" s="237">
        <f>(AB32+AC32+AD32)/1000</f>
        <v>0</v>
      </c>
      <c r="AJ31" s="236">
        <f>SUM(AG31:AI32)</f>
        <v>0</v>
      </c>
    </row>
    <row r="32" spans="1:38" customHeight="1" ht="9.4">
      <c r="A32" s="258"/>
      <c r="B32" s="100">
        <f>B31*F11</f>
        <v>0</v>
      </c>
      <c r="C32" s="101">
        <f>C31*F11</f>
        <v>0</v>
      </c>
      <c r="D32" s="101">
        <f>D31*F11</f>
        <v>0</v>
      </c>
      <c r="E32" s="101">
        <f>E31*F12</f>
        <v>0</v>
      </c>
      <c r="F32" s="101">
        <f>F31*F12</f>
        <v>0</v>
      </c>
      <c r="G32" s="102">
        <f>G31*F12</f>
        <v>0</v>
      </c>
      <c r="H32" s="103">
        <f>H31*F11</f>
        <v>0</v>
      </c>
      <c r="I32" s="104">
        <f>I31*F12</f>
        <v>0</v>
      </c>
      <c r="J32" s="100">
        <f>J31*F11</f>
        <v>0</v>
      </c>
      <c r="K32" s="101">
        <f>K31*F11</f>
        <v>0</v>
      </c>
      <c r="L32" s="101">
        <f>L31*F11</f>
        <v>0</v>
      </c>
      <c r="M32" s="101">
        <f>M31*F11</f>
        <v>0</v>
      </c>
      <c r="N32" s="101">
        <f>N31*F11</f>
        <v>0</v>
      </c>
      <c r="O32" s="101">
        <f>O31*F11</f>
        <v>0</v>
      </c>
      <c r="P32" s="101">
        <f>P31*F12</f>
        <v>0</v>
      </c>
      <c r="Q32" s="101">
        <f>Q31*F12</f>
        <v>0</v>
      </c>
      <c r="R32" s="101">
        <f>R31*F12</f>
        <v>0</v>
      </c>
      <c r="S32" s="101">
        <f>S31*F12</f>
        <v>0</v>
      </c>
      <c r="T32" s="103">
        <f>T31*F12</f>
        <v>0</v>
      </c>
      <c r="U32" s="104">
        <f>U31*F12</f>
        <v>0</v>
      </c>
      <c r="V32" s="100">
        <f>V31*F11</f>
        <v>0</v>
      </c>
      <c r="W32" s="101">
        <f>W31*F11</f>
        <v>0</v>
      </c>
      <c r="X32" s="101">
        <f>X31*F11</f>
        <v>0</v>
      </c>
      <c r="Y32" s="101">
        <f>Y31*F12</f>
        <v>0</v>
      </c>
      <c r="Z32" s="101">
        <f>Z31*F12</f>
        <v>0</v>
      </c>
      <c r="AA32" s="104">
        <f>AA31*F12</f>
        <v>0</v>
      </c>
      <c r="AB32" s="100">
        <f>AB31*F13</f>
        <v>0</v>
      </c>
      <c r="AC32" s="101">
        <f>AC31*F13</f>
        <v>0</v>
      </c>
      <c r="AD32" s="105">
        <f>AD31*F13</f>
        <v>0</v>
      </c>
      <c r="AE32" s="252"/>
      <c r="AF32" s="232"/>
      <c r="AG32" s="234"/>
      <c r="AH32" s="236"/>
      <c r="AI32" s="238"/>
      <c r="AJ32" s="236"/>
    </row>
    <row r="33" spans="1:38" customHeight="1" ht="9.4">
      <c r="A33" s="259" t="s">
        <v>78</v>
      </c>
      <c r="B33" s="113"/>
      <c r="C33" s="108"/>
      <c r="D33" s="108"/>
      <c r="E33" s="108"/>
      <c r="F33" s="108"/>
      <c r="G33" s="109"/>
      <c r="H33" s="110"/>
      <c r="I33" s="111"/>
      <c r="J33" s="108"/>
      <c r="K33" s="108"/>
      <c r="L33" s="108">
        <v>94</v>
      </c>
      <c r="M33" s="108"/>
      <c r="N33" s="108"/>
      <c r="O33" s="108"/>
      <c r="P33" s="108"/>
      <c r="Q33" s="108"/>
      <c r="R33" s="107">
        <v>133</v>
      </c>
      <c r="S33" s="107"/>
      <c r="T33" s="107"/>
      <c r="U33" s="112"/>
      <c r="V33" s="113"/>
      <c r="W33" s="108"/>
      <c r="X33" s="108"/>
      <c r="Y33" s="108"/>
      <c r="Z33" s="110"/>
      <c r="AA33" s="111"/>
      <c r="AB33" s="108"/>
      <c r="AC33" s="108"/>
      <c r="AD33" s="114"/>
      <c r="AE33" s="251"/>
      <c r="AF33" s="256">
        <v>610008</v>
      </c>
      <c r="AG33" s="233">
        <f>(B34+C34+D34+H34+J34+K34+L34+M34+N34+O34+V34+W34+X34)/1000</f>
        <v>0.376</v>
      </c>
      <c r="AH33" s="235">
        <f>(E34+F34+G34+I34+P34+Q34+R34+S34+T34+U34+Y34+Z34+AA34)/1000</f>
        <v>2.944</v>
      </c>
      <c r="AI33" s="237">
        <f>(AB34+AC34+AD34)/1000</f>
        <v>0</v>
      </c>
      <c r="AJ33" s="236">
        <f>SUM(AG33:AI34)</f>
        <v>3.32</v>
      </c>
    </row>
    <row r="34" spans="1:38" customHeight="1" ht="9.4">
      <c r="A34" s="259"/>
      <c r="B34" s="100">
        <f>B33*F11</f>
        <v>0</v>
      </c>
      <c r="C34" s="101">
        <f>C33*F11</f>
        <v>0</v>
      </c>
      <c r="D34" s="101">
        <f>D33*F11</f>
        <v>0</v>
      </c>
      <c r="E34" s="101">
        <f>E33*F12</f>
        <v>0</v>
      </c>
      <c r="F34" s="101">
        <f>F33*F12</f>
        <v>0</v>
      </c>
      <c r="G34" s="102">
        <f>G33*F12</f>
        <v>0</v>
      </c>
      <c r="H34" s="103">
        <f>H33*F11</f>
        <v>0</v>
      </c>
      <c r="I34" s="104">
        <f>I33*F12</f>
        <v>0</v>
      </c>
      <c r="J34" s="100">
        <f>J33*F11</f>
        <v>0</v>
      </c>
      <c r="K34" s="101">
        <f>K33*F11</f>
        <v>0</v>
      </c>
      <c r="L34" s="101">
        <f>L33*F11</f>
        <v>376</v>
      </c>
      <c r="M34" s="101">
        <f>M33*F11</f>
        <v>0</v>
      </c>
      <c r="N34" s="101">
        <f>N33*F11</f>
        <v>0</v>
      </c>
      <c r="O34" s="101">
        <f>O33*F11</f>
        <v>0</v>
      </c>
      <c r="P34" s="101">
        <f>P33*F12</f>
        <v>0</v>
      </c>
      <c r="Q34" s="101">
        <f>Q33*F12</f>
        <v>0</v>
      </c>
      <c r="R34" s="101">
        <v>2944</v>
      </c>
      <c r="S34" s="101">
        <f>S33*F12</f>
        <v>0</v>
      </c>
      <c r="T34" s="103">
        <f>T33*F12</f>
        <v>0</v>
      </c>
      <c r="U34" s="104">
        <f>U33*F12</f>
        <v>0</v>
      </c>
      <c r="V34" s="100">
        <f>V33*F11</f>
        <v>0</v>
      </c>
      <c r="W34" s="101">
        <f>W33*F11</f>
        <v>0</v>
      </c>
      <c r="X34" s="101">
        <f>X33*F11</f>
        <v>0</v>
      </c>
      <c r="Y34" s="101">
        <f>Y33*F12</f>
        <v>0</v>
      </c>
      <c r="Z34" s="101">
        <f>Z33*F12</f>
        <v>0</v>
      </c>
      <c r="AA34" s="104">
        <f>AA33*F12</f>
        <v>0</v>
      </c>
      <c r="AB34" s="100">
        <f>AB33*F13</f>
        <v>0</v>
      </c>
      <c r="AC34" s="101">
        <f>AC33*F13</f>
        <v>0</v>
      </c>
      <c r="AD34" s="105">
        <f>AD33*F13</f>
        <v>0</v>
      </c>
      <c r="AE34" s="252"/>
      <c r="AF34" s="257"/>
      <c r="AG34" s="234"/>
      <c r="AH34" s="236"/>
      <c r="AI34" s="238"/>
      <c r="AJ34" s="236"/>
    </row>
    <row r="35" spans="1:38" customHeight="1" ht="9.4">
      <c r="A35" s="258" t="s">
        <v>79</v>
      </c>
      <c r="B35" s="113"/>
      <c r="C35" s="108"/>
      <c r="D35" s="108"/>
      <c r="E35" s="108"/>
      <c r="F35" s="108"/>
      <c r="G35" s="109"/>
      <c r="H35" s="110"/>
      <c r="I35" s="111"/>
      <c r="J35" s="108"/>
      <c r="K35" s="108"/>
      <c r="L35" s="108"/>
      <c r="M35" s="108"/>
      <c r="N35" s="108"/>
      <c r="O35" s="108"/>
      <c r="P35" s="108"/>
      <c r="Q35" s="108"/>
      <c r="R35" s="107"/>
      <c r="S35" s="107"/>
      <c r="T35" s="107"/>
      <c r="U35" s="112"/>
      <c r="V35" s="113"/>
      <c r="W35" s="108"/>
      <c r="X35" s="108"/>
      <c r="Y35" s="108"/>
      <c r="Z35" s="110"/>
      <c r="AA35" s="111"/>
      <c r="AB35" s="108"/>
      <c r="AC35" s="108"/>
      <c r="AD35" s="114"/>
      <c r="AE35" s="251" t="s">
        <v>70</v>
      </c>
      <c r="AF35" s="253" t="s">
        <v>80</v>
      </c>
      <c r="AG35" s="233">
        <f>(B36+C36+D36+H36+J36+K36+L36+M36+N36+O36+V36+W36+X36)/1000</f>
        <v>0</v>
      </c>
      <c r="AH35" s="235">
        <f>(E36+F36+G36+I36+P36+Q36+R36+S36+T36+U36+Y36+Z36+AA36)/1000</f>
        <v>0</v>
      </c>
      <c r="AI35" s="237">
        <f>(AB36+AC36+AD36)/1000</f>
        <v>0</v>
      </c>
      <c r="AJ35" s="236">
        <f>SUM(AG35:AI36)</f>
        <v>0</v>
      </c>
    </row>
    <row r="36" spans="1:38" customHeight="1" ht="9.4">
      <c r="A36" s="250"/>
      <c r="B36" s="100">
        <f>B35*F11</f>
        <v>0</v>
      </c>
      <c r="C36" s="101">
        <f>C35*F11</f>
        <v>0</v>
      </c>
      <c r="D36" s="101">
        <f>D35*F11</f>
        <v>0</v>
      </c>
      <c r="E36" s="101">
        <f>E35*F12</f>
        <v>0</v>
      </c>
      <c r="F36" s="101">
        <f>F35*F12</f>
        <v>0</v>
      </c>
      <c r="G36" s="102">
        <f>G35*F12</f>
        <v>0</v>
      </c>
      <c r="H36" s="103">
        <f>H35*F11</f>
        <v>0</v>
      </c>
      <c r="I36" s="104">
        <f>I35*F12</f>
        <v>0</v>
      </c>
      <c r="J36" s="100">
        <f>J35*F11</f>
        <v>0</v>
      </c>
      <c r="K36" s="101">
        <f>K35*F11</f>
        <v>0</v>
      </c>
      <c r="L36" s="101">
        <f>L35*F11</f>
        <v>0</v>
      </c>
      <c r="M36" s="101">
        <f>M35*F11</f>
        <v>0</v>
      </c>
      <c r="N36" s="101">
        <f>N35*F11</f>
        <v>0</v>
      </c>
      <c r="O36" s="101">
        <f>O35*F11</f>
        <v>0</v>
      </c>
      <c r="P36" s="101">
        <f>P35*F12</f>
        <v>0</v>
      </c>
      <c r="Q36" s="101">
        <f>Q35*F12</f>
        <v>0</v>
      </c>
      <c r="R36" s="101">
        <f>R35*F12</f>
        <v>0</v>
      </c>
      <c r="S36" s="101">
        <f>S35*F12</f>
        <v>0</v>
      </c>
      <c r="T36" s="103">
        <f>T35*F12</f>
        <v>0</v>
      </c>
      <c r="U36" s="104">
        <f>U35*F12</f>
        <v>0</v>
      </c>
      <c r="V36" s="100">
        <f>V35*F11</f>
        <v>0</v>
      </c>
      <c r="W36" s="101">
        <f>W35*F11</f>
        <v>0</v>
      </c>
      <c r="X36" s="101">
        <f>X35*F11</f>
        <v>0</v>
      </c>
      <c r="Y36" s="101">
        <f>Y35*F12</f>
        <v>0</v>
      </c>
      <c r="Z36" s="101">
        <f>Z35*F12</f>
        <v>0</v>
      </c>
      <c r="AA36" s="104">
        <f>AA35*F12</f>
        <v>0</v>
      </c>
      <c r="AB36" s="100">
        <f>AB35*F13</f>
        <v>0</v>
      </c>
      <c r="AC36" s="101">
        <f>AC35*F13</f>
        <v>0</v>
      </c>
      <c r="AD36" s="105">
        <f>AD35*F13</f>
        <v>0</v>
      </c>
      <c r="AE36" s="252"/>
      <c r="AF36" s="232"/>
      <c r="AG36" s="234"/>
      <c r="AH36" s="236"/>
      <c r="AI36" s="238"/>
      <c r="AJ36" s="236"/>
    </row>
    <row r="37" spans="1:38" customHeight="1" ht="9.4">
      <c r="A37" s="249" t="s">
        <v>81</v>
      </c>
      <c r="B37" s="113"/>
      <c r="C37" s="108"/>
      <c r="D37" s="108"/>
      <c r="E37" s="108"/>
      <c r="F37" s="108"/>
      <c r="G37" s="110"/>
      <c r="H37" s="115"/>
      <c r="I37" s="111"/>
      <c r="J37" s="108"/>
      <c r="K37" s="108"/>
      <c r="L37" s="108"/>
      <c r="M37" s="108"/>
      <c r="N37" s="108"/>
      <c r="O37" s="108"/>
      <c r="P37" s="108"/>
      <c r="Q37" s="108"/>
      <c r="R37" s="107"/>
      <c r="S37" s="107"/>
      <c r="T37" s="107"/>
      <c r="U37" s="112"/>
      <c r="V37" s="113"/>
      <c r="W37" s="108"/>
      <c r="X37" s="108"/>
      <c r="Y37" s="108"/>
      <c r="Z37" s="110"/>
      <c r="AA37" s="111"/>
      <c r="AB37" s="108"/>
      <c r="AC37" s="108"/>
      <c r="AD37" s="114"/>
      <c r="AE37" s="251"/>
      <c r="AF37" s="253" t="s">
        <v>82</v>
      </c>
      <c r="AG37" s="233">
        <f>(B38+C38+D38+H38+J38+K38+L38+M38+N38+O38+V38+W38+X38)/1000</f>
        <v>0</v>
      </c>
      <c r="AH37" s="235">
        <f>(E38+F38+G38+I38+P38+Q38+R38+S38+T38+U38+Y38+Z38+AA38)/1000</f>
        <v>0</v>
      </c>
      <c r="AI37" s="237">
        <f>(AB38+AC38+AD38)/1000</f>
        <v>0</v>
      </c>
      <c r="AJ37" s="236">
        <f>SUM(AG37:AI38)</f>
        <v>0</v>
      </c>
    </row>
    <row r="38" spans="1:38" customHeight="1" ht="9.4">
      <c r="A38" s="250"/>
      <c r="B38" s="100">
        <f>B37*F11</f>
        <v>0</v>
      </c>
      <c r="C38" s="101">
        <f>C37*F11</f>
        <v>0</v>
      </c>
      <c r="D38" s="101">
        <f>D37*F11</f>
        <v>0</v>
      </c>
      <c r="E38" s="101">
        <f>E37*F12</f>
        <v>0</v>
      </c>
      <c r="F38" s="101">
        <f>F37*F12</f>
        <v>0</v>
      </c>
      <c r="G38" s="102">
        <f>G37*F12</f>
        <v>0</v>
      </c>
      <c r="H38" s="103">
        <f>H37*F11</f>
        <v>0</v>
      </c>
      <c r="I38" s="104">
        <f>I37*F12</f>
        <v>0</v>
      </c>
      <c r="J38" s="100">
        <f>J37*F11</f>
        <v>0</v>
      </c>
      <c r="K38" s="101">
        <f>K37*F11</f>
        <v>0</v>
      </c>
      <c r="L38" s="101">
        <f>L37*F11</f>
        <v>0</v>
      </c>
      <c r="M38" s="101">
        <f>M37*F11</f>
        <v>0</v>
      </c>
      <c r="N38" s="101">
        <f>N37*F11</f>
        <v>0</v>
      </c>
      <c r="O38" s="101">
        <f>O37*F11</f>
        <v>0</v>
      </c>
      <c r="P38" s="101">
        <f>P37*F12</f>
        <v>0</v>
      </c>
      <c r="Q38" s="101">
        <f>Q37*F12</f>
        <v>0</v>
      </c>
      <c r="R38" s="101">
        <f>R37*F12</f>
        <v>0</v>
      </c>
      <c r="S38" s="101">
        <f>S37*F12</f>
        <v>0</v>
      </c>
      <c r="T38" s="103">
        <f>T37*F12</f>
        <v>0</v>
      </c>
      <c r="U38" s="104">
        <f>U37*F12</f>
        <v>0</v>
      </c>
      <c r="V38" s="100">
        <f>V37*F11</f>
        <v>0</v>
      </c>
      <c r="W38" s="101">
        <f>W37*F11</f>
        <v>0</v>
      </c>
      <c r="X38" s="101">
        <f>X37*F11</f>
        <v>0</v>
      </c>
      <c r="Y38" s="101">
        <f>Y37*F12</f>
        <v>0</v>
      </c>
      <c r="Z38" s="101">
        <f>Z37*F12</f>
        <v>0</v>
      </c>
      <c r="AA38" s="104">
        <f>AA37*F12</f>
        <v>0</v>
      </c>
      <c r="AB38" s="100">
        <f>AB37*F13</f>
        <v>0</v>
      </c>
      <c r="AC38" s="101">
        <f>AC37*F13</f>
        <v>0</v>
      </c>
      <c r="AD38" s="105">
        <f>AD37*F13</f>
        <v>0</v>
      </c>
      <c r="AE38" s="252"/>
      <c r="AF38" s="232"/>
      <c r="AG38" s="234"/>
      <c r="AH38" s="236"/>
      <c r="AI38" s="238"/>
      <c r="AJ38" s="236"/>
    </row>
    <row r="39" spans="1:38" customHeight="1" ht="9.4">
      <c r="A39" s="249" t="s">
        <v>83</v>
      </c>
      <c r="B39" s="113">
        <v>1.3</v>
      </c>
      <c r="C39" s="108"/>
      <c r="D39" s="108"/>
      <c r="E39" s="108">
        <v>1.5</v>
      </c>
      <c r="F39" s="108"/>
      <c r="G39" s="110"/>
      <c r="H39" s="115"/>
      <c r="I39" s="111"/>
      <c r="J39" s="108"/>
      <c r="K39" s="108"/>
      <c r="L39" s="112"/>
      <c r="M39" s="108"/>
      <c r="N39" s="108"/>
      <c r="O39" s="108"/>
      <c r="P39" s="108"/>
      <c r="Q39" s="108"/>
      <c r="R39" s="107"/>
      <c r="S39" s="107"/>
      <c r="T39" s="107"/>
      <c r="U39" s="112"/>
      <c r="V39" s="113">
        <v>0.5</v>
      </c>
      <c r="W39" s="108"/>
      <c r="X39" s="108"/>
      <c r="Y39" s="108">
        <v>1</v>
      </c>
      <c r="Z39" s="110"/>
      <c r="AA39" s="111"/>
      <c r="AB39" s="108"/>
      <c r="AC39" s="108"/>
      <c r="AD39" s="114"/>
      <c r="AE39" s="251" t="s">
        <v>70</v>
      </c>
      <c r="AF39" s="253" t="s">
        <v>84</v>
      </c>
      <c r="AG39" s="233">
        <f>(B40+C40+D40+H40+J40+K40+L40+M40+N40+O40+V40+W40+X40)/1000</f>
        <v>0.0072</v>
      </c>
      <c r="AH39" s="235">
        <f>(E40+F40+G40+I40+P40+Q40+R40+S40+T40+U40+Y40+Z40+AA40)/1000</f>
        <v>0.063</v>
      </c>
      <c r="AI39" s="237">
        <f>(AB40+AC40+AD40)/1000</f>
        <v>0</v>
      </c>
      <c r="AJ39" s="236">
        <f>SUM(AG39:AI40)</f>
        <v>0.0702</v>
      </c>
    </row>
    <row r="40" spans="1:38" customHeight="1" ht="9.4">
      <c r="A40" s="250"/>
      <c r="B40" s="100">
        <f>B39*F11</f>
        <v>5.2</v>
      </c>
      <c r="C40" s="101">
        <f>C39*F11</f>
        <v>0</v>
      </c>
      <c r="D40" s="101">
        <f>D39*F11</f>
        <v>0</v>
      </c>
      <c r="E40" s="101">
        <f>E39*F12</f>
        <v>33</v>
      </c>
      <c r="F40" s="101">
        <f>F39*F12</f>
        <v>0</v>
      </c>
      <c r="G40" s="102">
        <f>G39*F12</f>
        <v>0</v>
      </c>
      <c r="H40" s="103">
        <f>H39*F11</f>
        <v>0</v>
      </c>
      <c r="I40" s="104">
        <f>I39*F12</f>
        <v>0</v>
      </c>
      <c r="J40" s="100">
        <f>J39*F11</f>
        <v>0</v>
      </c>
      <c r="K40" s="101">
        <f>K39*F11</f>
        <v>0</v>
      </c>
      <c r="L40" s="101">
        <f>L39*F11</f>
        <v>0</v>
      </c>
      <c r="M40" s="101">
        <f>M39*F11</f>
        <v>0</v>
      </c>
      <c r="N40" s="101">
        <f>N39*F11</f>
        <v>0</v>
      </c>
      <c r="O40" s="101">
        <f>O39*F11</f>
        <v>0</v>
      </c>
      <c r="P40" s="101">
        <f>P39*F12</f>
        <v>0</v>
      </c>
      <c r="Q40" s="101"/>
      <c r="R40" s="101">
        <f>R39*F12</f>
        <v>0</v>
      </c>
      <c r="S40" s="101">
        <f>S39*F12</f>
        <v>0</v>
      </c>
      <c r="T40" s="103">
        <f>T39*F12</f>
        <v>0</v>
      </c>
      <c r="U40" s="104">
        <f>U39*F12</f>
        <v>0</v>
      </c>
      <c r="V40" s="100">
        <f>V39*F11</f>
        <v>2</v>
      </c>
      <c r="W40" s="101">
        <f>W39*F11</f>
        <v>0</v>
      </c>
      <c r="X40" s="101">
        <f>X39*F11</f>
        <v>0</v>
      </c>
      <c r="Y40" s="101">
        <v>30</v>
      </c>
      <c r="Z40" s="101">
        <f>Z39*F12</f>
        <v>0</v>
      </c>
      <c r="AA40" s="104">
        <f>AA39*F12</f>
        <v>0</v>
      </c>
      <c r="AB40" s="100">
        <f>AB39*F13</f>
        <v>0</v>
      </c>
      <c r="AC40" s="101">
        <f>AC39*F13</f>
        <v>0</v>
      </c>
      <c r="AD40" s="105">
        <f>AD39*F13</f>
        <v>0</v>
      </c>
      <c r="AE40" s="252"/>
      <c r="AF40" s="232"/>
      <c r="AG40" s="234"/>
      <c r="AH40" s="236"/>
      <c r="AI40" s="238"/>
      <c r="AJ40" s="236"/>
    </row>
    <row r="41" spans="1:38" customHeight="1" ht="9.4">
      <c r="A41" s="249" t="s">
        <v>85</v>
      </c>
      <c r="B41" s="125"/>
      <c r="C41" s="126"/>
      <c r="D41" s="126"/>
      <c r="E41" s="126"/>
      <c r="F41" s="126"/>
      <c r="G41" s="127"/>
      <c r="H41" s="128"/>
      <c r="I41" s="129"/>
      <c r="J41" s="126"/>
      <c r="K41" s="126">
        <v>0.003</v>
      </c>
      <c r="L41" s="140">
        <v>0.006</v>
      </c>
      <c r="M41" s="126"/>
      <c r="N41" s="126"/>
      <c r="O41" s="126"/>
      <c r="P41" s="126"/>
      <c r="Q41" s="126">
        <v>0.004</v>
      </c>
      <c r="R41" s="139">
        <v>0.007</v>
      </c>
      <c r="S41" s="130"/>
      <c r="T41" s="130"/>
      <c r="U41" s="131"/>
      <c r="V41" s="125"/>
      <c r="W41" s="126"/>
      <c r="X41" s="126"/>
      <c r="Y41" s="126"/>
      <c r="Z41" s="127"/>
      <c r="AA41" s="129"/>
      <c r="AB41" s="126"/>
      <c r="AC41" s="126"/>
      <c r="AD41" s="132"/>
      <c r="AE41" s="265"/>
      <c r="AF41" s="260" t="s">
        <v>86</v>
      </c>
      <c r="AG41" s="262">
        <f>B42+C42+D42+H42+J42+K42+L42+M42+N42+O42+V42+W42+X42</f>
        <v>0.036</v>
      </c>
      <c r="AH41" s="263">
        <f>E42+F42+G42+I42+P42+Q42+R42+S42+T42+U42+Y42+Z42+AA42</f>
        <v>0.244</v>
      </c>
      <c r="AI41" s="264">
        <f>AB42+AC42+AD42</f>
        <v>0</v>
      </c>
      <c r="AJ41" s="263">
        <f>SUM(AG41:AI42)</f>
        <v>0.28</v>
      </c>
    </row>
    <row r="42" spans="1:38" customHeight="1" ht="9.4">
      <c r="A42" s="250"/>
      <c r="B42" s="133">
        <f>B41*F11</f>
        <v>0</v>
      </c>
      <c r="C42" s="134">
        <f>C41*F11</f>
        <v>0</v>
      </c>
      <c r="D42" s="134">
        <f>D41*F11</f>
        <v>0</v>
      </c>
      <c r="E42" s="134">
        <f>E41*F12</f>
        <v>0</v>
      </c>
      <c r="F42" s="134">
        <f>F41*F12</f>
        <v>0</v>
      </c>
      <c r="G42" s="135">
        <f>G41*F12</f>
        <v>0</v>
      </c>
      <c r="H42" s="136">
        <f>H41*F11</f>
        <v>0</v>
      </c>
      <c r="I42" s="137">
        <f>I41*F12</f>
        <v>0</v>
      </c>
      <c r="J42" s="136">
        <f>J41*F11</f>
        <v>0</v>
      </c>
      <c r="K42" s="134">
        <f>K41*F11</f>
        <v>0.012</v>
      </c>
      <c r="L42" s="134">
        <f>L41*F11</f>
        <v>0.024</v>
      </c>
      <c r="M42" s="134">
        <f>M41*F11</f>
        <v>0</v>
      </c>
      <c r="N42" s="134">
        <f>N41*F11</f>
        <v>0</v>
      </c>
      <c r="O42" s="134">
        <f>O41*F11</f>
        <v>0</v>
      </c>
      <c r="P42" s="134">
        <f>P41*F12</f>
        <v>0</v>
      </c>
      <c r="Q42" s="134">
        <f>Q41*F12</f>
        <v>0.088</v>
      </c>
      <c r="R42" s="134">
        <v>0.156</v>
      </c>
      <c r="S42" s="134">
        <f>S41*F12</f>
        <v>0</v>
      </c>
      <c r="T42" s="136">
        <f>T41*F12</f>
        <v>0</v>
      </c>
      <c r="U42" s="138">
        <f>U41*F12</f>
        <v>0</v>
      </c>
      <c r="V42" s="133">
        <f>V41*F11</f>
        <v>0</v>
      </c>
      <c r="W42" s="134">
        <f>W41*F11</f>
        <v>0</v>
      </c>
      <c r="X42" s="134">
        <f>X41*F11</f>
        <v>0</v>
      </c>
      <c r="Y42" s="134">
        <f>Y41*F12</f>
        <v>0</v>
      </c>
      <c r="Z42" s="134">
        <f>Z41*F12</f>
        <v>0</v>
      </c>
      <c r="AA42" s="138">
        <f>AA41*F12</f>
        <v>0</v>
      </c>
      <c r="AB42" s="133">
        <f>AB41*F13</f>
        <v>0</v>
      </c>
      <c r="AC42" s="134">
        <f>AC41*F13</f>
        <v>0</v>
      </c>
      <c r="AD42" s="137">
        <f>AD41*F13</f>
        <v>0</v>
      </c>
      <c r="AE42" s="266"/>
      <c r="AF42" s="261"/>
      <c r="AG42" s="262"/>
      <c r="AH42" s="263"/>
      <c r="AI42" s="264"/>
      <c r="AJ42" s="263"/>
    </row>
    <row r="43" spans="1:38" customHeight="1" ht="9.4">
      <c r="A43" s="249" t="s">
        <v>87</v>
      </c>
      <c r="B43" s="125">
        <v>0.091</v>
      </c>
      <c r="C43" s="126"/>
      <c r="D43" s="126"/>
      <c r="E43" s="126">
        <v>0.105</v>
      </c>
      <c r="F43" s="126"/>
      <c r="G43" s="127"/>
      <c r="H43" s="128"/>
      <c r="I43" s="129"/>
      <c r="J43" s="126"/>
      <c r="K43" s="126"/>
      <c r="L43" s="126"/>
      <c r="M43" s="126"/>
      <c r="N43" s="126"/>
      <c r="O43" s="126"/>
      <c r="P43" s="126"/>
      <c r="Q43" s="126"/>
      <c r="R43" s="130"/>
      <c r="S43" s="130"/>
      <c r="T43" s="130"/>
      <c r="U43" s="131"/>
      <c r="V43" s="125"/>
      <c r="W43" s="140">
        <v>0.157</v>
      </c>
      <c r="X43" s="126"/>
      <c r="Y43" s="126"/>
      <c r="Z43" s="127">
        <v>0.189</v>
      </c>
      <c r="AA43" s="129"/>
      <c r="AB43" s="126"/>
      <c r="AC43" s="126"/>
      <c r="AD43" s="132"/>
      <c r="AE43" s="265" t="s">
        <v>88</v>
      </c>
      <c r="AF43" s="260" t="s">
        <v>89</v>
      </c>
      <c r="AG43" s="262">
        <f>B44+C44+D44+H44+J44+K44+L44+M44+N44+O44+V44+W44+X44</f>
        <v>1.03</v>
      </c>
      <c r="AH43" s="263">
        <v>6.97</v>
      </c>
      <c r="AI43" s="264">
        <f>AB44+AC44+AD44</f>
        <v>0</v>
      </c>
      <c r="AJ43" s="263">
        <v>8</v>
      </c>
    </row>
    <row r="44" spans="1:38" customHeight="1" ht="9.4">
      <c r="A44" s="250"/>
      <c r="B44" s="133">
        <v>0.4</v>
      </c>
      <c r="C44" s="134">
        <f>C43*F11</f>
        <v>0</v>
      </c>
      <c r="D44" s="134">
        <f>D43*F11</f>
        <v>0</v>
      </c>
      <c r="E44" s="134">
        <v>2.77</v>
      </c>
      <c r="F44" s="134">
        <f>F43*F12</f>
        <v>0</v>
      </c>
      <c r="G44" s="135">
        <f>G43*F12</f>
        <v>0</v>
      </c>
      <c r="H44" s="136">
        <f>H43*F11</f>
        <v>0</v>
      </c>
      <c r="I44" s="137">
        <f>I43*F12</f>
        <v>0</v>
      </c>
      <c r="J44" s="136">
        <f>J43*F11</f>
        <v>0</v>
      </c>
      <c r="K44" s="134">
        <f>K43*F11</f>
        <v>0</v>
      </c>
      <c r="L44" s="134">
        <f>L43*F11</f>
        <v>0</v>
      </c>
      <c r="M44" s="134">
        <f>M43*F11</f>
        <v>0</v>
      </c>
      <c r="N44" s="134">
        <f>N43*F11</f>
        <v>0</v>
      </c>
      <c r="O44" s="134">
        <f>O43*F11</f>
        <v>0</v>
      </c>
      <c r="P44" s="134">
        <f>P43*F12</f>
        <v>0</v>
      </c>
      <c r="Q44" s="134">
        <f>Q43*F12</f>
        <v>0</v>
      </c>
      <c r="R44" s="134">
        <f>R43*F12</f>
        <v>0</v>
      </c>
      <c r="S44" s="134">
        <f>S43*F12</f>
        <v>0</v>
      </c>
      <c r="T44" s="136">
        <f>T43*F12</f>
        <v>0</v>
      </c>
      <c r="U44" s="138">
        <f>U43*F12</f>
        <v>0</v>
      </c>
      <c r="V44" s="133">
        <f>V43*F11</f>
        <v>0</v>
      </c>
      <c r="W44" s="134">
        <v>0.63</v>
      </c>
      <c r="X44" s="134">
        <f>X43*F11</f>
        <v>0</v>
      </c>
      <c r="Y44" s="134">
        <f>Y43*F12</f>
        <v>0</v>
      </c>
      <c r="Z44" s="134">
        <v>4.2</v>
      </c>
      <c r="AA44" s="138">
        <f>AA43*F12</f>
        <v>0</v>
      </c>
      <c r="AB44" s="133">
        <f>AB43*F13</f>
        <v>0</v>
      </c>
      <c r="AC44" s="134">
        <f>AC43*F13</f>
        <v>0</v>
      </c>
      <c r="AD44" s="137">
        <f>AD43*F13</f>
        <v>0</v>
      </c>
      <c r="AE44" s="266"/>
      <c r="AF44" s="261"/>
      <c r="AG44" s="262"/>
      <c r="AH44" s="263"/>
      <c r="AI44" s="264"/>
      <c r="AJ44" s="263"/>
    </row>
    <row r="45" spans="1:38" customHeight="1" ht="9.4">
      <c r="A45" s="249" t="s">
        <v>90</v>
      </c>
      <c r="B45" s="113"/>
      <c r="C45" s="108"/>
      <c r="D45" s="108"/>
      <c r="E45" s="108"/>
      <c r="F45" s="108"/>
      <c r="G45" s="110"/>
      <c r="H45" s="115"/>
      <c r="I45" s="111"/>
      <c r="J45" s="108"/>
      <c r="K45" s="108"/>
      <c r="L45" s="108"/>
      <c r="M45" s="108"/>
      <c r="N45" s="108"/>
      <c r="O45" s="108"/>
      <c r="P45" s="108"/>
      <c r="Q45" s="108"/>
      <c r="R45" s="107"/>
      <c r="S45" s="107"/>
      <c r="T45" s="107"/>
      <c r="U45" s="112"/>
      <c r="V45" s="113"/>
      <c r="W45" s="108"/>
      <c r="X45" s="108"/>
      <c r="Y45" s="108"/>
      <c r="Z45" s="110"/>
      <c r="AA45" s="111"/>
      <c r="AB45" s="108"/>
      <c r="AC45" s="108"/>
      <c r="AD45" s="114"/>
      <c r="AE45" s="251" t="s">
        <v>70</v>
      </c>
      <c r="AF45" s="253" t="s">
        <v>91</v>
      </c>
      <c r="AG45" s="234">
        <f>(B46+C46+D46+H46+J46+K46+L46+M46+N46+O46+V46+W46+X46)/1000</f>
        <v>0</v>
      </c>
      <c r="AH45" s="236">
        <f>(E46+F46+G46+I46+P46+Q46+R46+S46+T46+U46+Y46+Z46+AA46)/1000</f>
        <v>0</v>
      </c>
      <c r="AI45" s="238">
        <f>(AB46+AC46+AD46)/1000</f>
        <v>0</v>
      </c>
      <c r="AJ45" s="236">
        <f>SUM(AG45:AI46)</f>
        <v>0</v>
      </c>
    </row>
    <row r="46" spans="1:38" customHeight="1" ht="9.4">
      <c r="A46" s="250"/>
      <c r="B46" s="100">
        <f>B45*F11</f>
        <v>0</v>
      </c>
      <c r="C46" s="101">
        <f>C45*F11</f>
        <v>0</v>
      </c>
      <c r="D46" s="101">
        <f>D45*F11</f>
        <v>0</v>
      </c>
      <c r="E46" s="101">
        <f>E45*F12</f>
        <v>0</v>
      </c>
      <c r="F46" s="101">
        <f>F45*F12</f>
        <v>0</v>
      </c>
      <c r="G46" s="102">
        <f>G45*F12</f>
        <v>0</v>
      </c>
      <c r="H46" s="103">
        <f>H45*F11</f>
        <v>0</v>
      </c>
      <c r="I46" s="105">
        <f>I45*F12</f>
        <v>0</v>
      </c>
      <c r="J46" s="103">
        <f>J45*F11</f>
        <v>0</v>
      </c>
      <c r="K46" s="101">
        <f>K45*F11</f>
        <v>0</v>
      </c>
      <c r="L46" s="101">
        <f>L45*F11</f>
        <v>0</v>
      </c>
      <c r="M46" s="101">
        <f>M45*F11</f>
        <v>0</v>
      </c>
      <c r="N46" s="101">
        <f>N45*F11</f>
        <v>0</v>
      </c>
      <c r="O46" s="101">
        <f>O45*F11</f>
        <v>0</v>
      </c>
      <c r="P46" s="101">
        <f>P45*F12</f>
        <v>0</v>
      </c>
      <c r="Q46" s="101">
        <f>Q45*F12</f>
        <v>0</v>
      </c>
      <c r="R46" s="101">
        <f>R45*F12</f>
        <v>0</v>
      </c>
      <c r="S46" s="101">
        <f>S45*F12</f>
        <v>0</v>
      </c>
      <c r="T46" s="103">
        <f>T45*F12</f>
        <v>0</v>
      </c>
      <c r="U46" s="104">
        <f>U45*F12</f>
        <v>0</v>
      </c>
      <c r="V46" s="100">
        <f>V45*F11</f>
        <v>0</v>
      </c>
      <c r="W46" s="101">
        <f>W45*F11</f>
        <v>0</v>
      </c>
      <c r="X46" s="101">
        <f>X45*F11</f>
        <v>0</v>
      </c>
      <c r="Y46" s="101">
        <f>Y45*F12</f>
        <v>0</v>
      </c>
      <c r="Z46" s="101">
        <f>Z45*F12</f>
        <v>0</v>
      </c>
      <c r="AA46" s="104">
        <f>AA45*F12</f>
        <v>0</v>
      </c>
      <c r="AB46" s="100">
        <f>AB45*F13</f>
        <v>0</v>
      </c>
      <c r="AC46" s="101">
        <f>AC45*F13</f>
        <v>0</v>
      </c>
      <c r="AD46" s="105">
        <f>AD45*F13</f>
        <v>0</v>
      </c>
      <c r="AE46" s="252"/>
      <c r="AF46" s="232"/>
      <c r="AG46" s="234"/>
      <c r="AH46" s="236"/>
      <c r="AI46" s="238"/>
      <c r="AJ46" s="236"/>
    </row>
    <row r="47" spans="1:38" customHeight="1" ht="9.4">
      <c r="A47" s="249" t="s">
        <v>92</v>
      </c>
      <c r="B47" s="113"/>
      <c r="C47" s="108"/>
      <c r="D47" s="108"/>
      <c r="E47" s="108"/>
      <c r="F47" s="108"/>
      <c r="G47" s="110"/>
      <c r="H47" s="115"/>
      <c r="I47" s="111"/>
      <c r="J47" s="108"/>
      <c r="K47" s="108"/>
      <c r="L47" s="108"/>
      <c r="M47" s="108"/>
      <c r="N47" s="108"/>
      <c r="O47" s="108"/>
      <c r="P47" s="108"/>
      <c r="Q47" s="108"/>
      <c r="R47" s="107"/>
      <c r="S47" s="107"/>
      <c r="T47" s="107"/>
      <c r="U47" s="112"/>
      <c r="V47" s="113"/>
      <c r="W47" s="108"/>
      <c r="X47" s="108"/>
      <c r="Y47" s="108"/>
      <c r="Z47" s="110"/>
      <c r="AA47" s="111"/>
      <c r="AB47" s="108"/>
      <c r="AC47" s="108"/>
      <c r="AD47" s="114"/>
      <c r="AE47" s="251" t="s">
        <v>88</v>
      </c>
      <c r="AF47" s="253" t="s">
        <v>93</v>
      </c>
      <c r="AG47" s="268">
        <f>B48+C48+D48+H48+J48+K48+L48+M48+N48+O48+V48+W48+X48</f>
        <v>0</v>
      </c>
      <c r="AH47" s="244">
        <f>E48+F48+G48+I48+P48+Q48+R48+S48+T48+U48+Y48+Z48+AA48</f>
        <v>0</v>
      </c>
      <c r="AI47" s="267">
        <f>AB48+AC48+AD48</f>
        <v>0</v>
      </c>
      <c r="AJ47" s="244">
        <f>SUM(AG47:AI48)</f>
        <v>0</v>
      </c>
    </row>
    <row r="48" spans="1:38" customHeight="1" ht="9.4">
      <c r="A48" s="250"/>
      <c r="B48" s="100">
        <f>B47*F11</f>
        <v>0</v>
      </c>
      <c r="C48" s="101">
        <f>C47*F11</f>
        <v>0</v>
      </c>
      <c r="D48" s="101">
        <f>D47*F11</f>
        <v>0</v>
      </c>
      <c r="E48" s="101">
        <f>E47*F12</f>
        <v>0</v>
      </c>
      <c r="F48" s="101">
        <f>F47*F12</f>
        <v>0</v>
      </c>
      <c r="G48" s="102">
        <f>G47*F12</f>
        <v>0</v>
      </c>
      <c r="H48" s="103">
        <f>H47*F11</f>
        <v>0</v>
      </c>
      <c r="I48" s="105">
        <f>I47*F12</f>
        <v>0</v>
      </c>
      <c r="J48" s="103">
        <f>J47*F11</f>
        <v>0</v>
      </c>
      <c r="K48" s="101">
        <f>K47*F11</f>
        <v>0</v>
      </c>
      <c r="L48" s="101">
        <f>L47*F11</f>
        <v>0</v>
      </c>
      <c r="M48" s="101">
        <f>M47*F11</f>
        <v>0</v>
      </c>
      <c r="N48" s="101">
        <f>N47*F11</f>
        <v>0</v>
      </c>
      <c r="O48" s="101">
        <f>O47*F11</f>
        <v>0</v>
      </c>
      <c r="P48" s="101">
        <f>P47*F12</f>
        <v>0</v>
      </c>
      <c r="Q48" s="101">
        <f>Q47*F12</f>
        <v>0</v>
      </c>
      <c r="R48" s="101">
        <f>R47*F12</f>
        <v>0</v>
      </c>
      <c r="S48" s="101">
        <f>S47*F12</f>
        <v>0</v>
      </c>
      <c r="T48" s="103">
        <f>T47*F12</f>
        <v>0</v>
      </c>
      <c r="U48" s="104">
        <f>U47*F12</f>
        <v>0</v>
      </c>
      <c r="V48" s="100">
        <f>V47*F11</f>
        <v>0</v>
      </c>
      <c r="W48" s="101">
        <f>W47*F11</f>
        <v>0</v>
      </c>
      <c r="X48" s="101">
        <f>X47*F11</f>
        <v>0</v>
      </c>
      <c r="Y48" s="101">
        <f>Y47*F12</f>
        <v>0</v>
      </c>
      <c r="Z48" s="101">
        <f>Z47*F12</f>
        <v>0</v>
      </c>
      <c r="AA48" s="104">
        <f>AA47*F12</f>
        <v>0</v>
      </c>
      <c r="AB48" s="100">
        <f>AB47*F13</f>
        <v>0</v>
      </c>
      <c r="AC48" s="101">
        <f>AC47*F13</f>
        <v>0</v>
      </c>
      <c r="AD48" s="105">
        <f>AD47*F13</f>
        <v>0</v>
      </c>
      <c r="AE48" s="252"/>
      <c r="AF48" s="232"/>
      <c r="AG48" s="268"/>
      <c r="AH48" s="244"/>
      <c r="AI48" s="267"/>
      <c r="AJ48" s="244"/>
    </row>
    <row r="49" spans="1:38" customHeight="1" ht="9.4">
      <c r="A49" s="249" t="s">
        <v>94</v>
      </c>
      <c r="B49" s="113"/>
      <c r="C49" s="108"/>
      <c r="D49" s="108"/>
      <c r="E49" s="108"/>
      <c r="F49" s="108"/>
      <c r="G49" s="110"/>
      <c r="H49" s="115"/>
      <c r="I49" s="111"/>
      <c r="J49" s="108"/>
      <c r="K49" s="108">
        <v>3</v>
      </c>
      <c r="L49" s="108"/>
      <c r="M49" s="108"/>
      <c r="N49" s="108"/>
      <c r="O49" s="108"/>
      <c r="P49" s="108"/>
      <c r="Q49" s="108">
        <v>5</v>
      </c>
      <c r="R49" s="107"/>
      <c r="S49" s="107"/>
      <c r="T49" s="107"/>
      <c r="U49" s="112"/>
      <c r="V49" s="113">
        <v>10</v>
      </c>
      <c r="W49" s="108"/>
      <c r="X49" s="108"/>
      <c r="Y49" s="108">
        <v>22</v>
      </c>
      <c r="Z49" s="110"/>
      <c r="AA49" s="111"/>
      <c r="AB49" s="108"/>
      <c r="AC49" s="108"/>
      <c r="AD49" s="114"/>
      <c r="AE49" s="251" t="s">
        <v>70</v>
      </c>
      <c r="AF49" s="253" t="s">
        <v>95</v>
      </c>
      <c r="AG49" s="234">
        <f>(B50+C50+D50+H50+J50+K50+L50+M50+N50+O50+V50+W50+X50)/1000</f>
        <v>0.056</v>
      </c>
      <c r="AH49" s="236">
        <f>(E50+F50+G50+I50+P50+Q50+R50+S50+T50+U50+Y50+Z50+AA50)/1000</f>
        <v>0.594</v>
      </c>
      <c r="AI49" s="238">
        <f>(AB50+AC50+AD50)/1000</f>
        <v>0</v>
      </c>
      <c r="AJ49" s="236">
        <f>SUM(AG49:AI50)</f>
        <v>0.65</v>
      </c>
    </row>
    <row r="50" spans="1:38" customHeight="1" ht="9.4">
      <c r="A50" s="250"/>
      <c r="B50" s="100">
        <f>B49*F11</f>
        <v>0</v>
      </c>
      <c r="C50" s="101">
        <f>C49*F11</f>
        <v>0</v>
      </c>
      <c r="D50" s="101">
        <f>D49*F11</f>
        <v>0</v>
      </c>
      <c r="E50" s="101">
        <f>E49*F12</f>
        <v>0</v>
      </c>
      <c r="F50" s="101">
        <f>F49*F12</f>
        <v>0</v>
      </c>
      <c r="G50" s="102">
        <f>G49*F12</f>
        <v>0</v>
      </c>
      <c r="H50" s="103">
        <f>H49*F11</f>
        <v>0</v>
      </c>
      <c r="I50" s="105">
        <f>I49*F12</f>
        <v>0</v>
      </c>
      <c r="J50" s="103">
        <f>J49*F11</f>
        <v>0</v>
      </c>
      <c r="K50" s="101">
        <f>K49*F11</f>
        <v>12</v>
      </c>
      <c r="L50" s="101">
        <f>L49*F11</f>
        <v>0</v>
      </c>
      <c r="M50" s="101">
        <f>M49*F11</f>
        <v>0</v>
      </c>
      <c r="N50" s="101">
        <f>N49*F11</f>
        <v>0</v>
      </c>
      <c r="O50" s="101">
        <f>O49*F11</f>
        <v>0</v>
      </c>
      <c r="P50" s="101">
        <f>P49*F12</f>
        <v>0</v>
      </c>
      <c r="Q50" s="101">
        <f>Q49*F12</f>
        <v>110</v>
      </c>
      <c r="R50" s="101">
        <f>R49*F12</f>
        <v>0</v>
      </c>
      <c r="S50" s="101">
        <f>S49*F12</f>
        <v>0</v>
      </c>
      <c r="T50" s="103">
        <f>T49*F12</f>
        <v>0</v>
      </c>
      <c r="U50" s="104">
        <f>U49*F12</f>
        <v>0</v>
      </c>
      <c r="V50" s="100">
        <v>44</v>
      </c>
      <c r="W50" s="101">
        <f>W49*F11</f>
        <v>0</v>
      </c>
      <c r="X50" s="101">
        <f>X49*F11</f>
        <v>0</v>
      </c>
      <c r="Y50" s="101">
        <f>Y49*F12</f>
        <v>484</v>
      </c>
      <c r="Z50" s="101">
        <f>Z49*F12</f>
        <v>0</v>
      </c>
      <c r="AA50" s="104">
        <f>AA49*F12</f>
        <v>0</v>
      </c>
      <c r="AB50" s="100">
        <f>AB49*F13</f>
        <v>0</v>
      </c>
      <c r="AC50" s="101">
        <f>AC49*F13</f>
        <v>0</v>
      </c>
      <c r="AD50" s="105">
        <f>AD49*F13</f>
        <v>0</v>
      </c>
      <c r="AE50" s="252"/>
      <c r="AF50" s="232"/>
      <c r="AG50" s="234"/>
      <c r="AH50" s="236"/>
      <c r="AI50" s="238"/>
      <c r="AJ50" s="236"/>
    </row>
    <row r="51" spans="1:38" customHeight="1" ht="9.4">
      <c r="A51" s="249" t="s">
        <v>96</v>
      </c>
      <c r="B51" s="113"/>
      <c r="C51" s="108"/>
      <c r="D51" s="108"/>
      <c r="E51" s="108"/>
      <c r="F51" s="108"/>
      <c r="G51" s="110"/>
      <c r="H51" s="115"/>
      <c r="I51" s="111"/>
      <c r="J51" s="108"/>
      <c r="K51" s="108"/>
      <c r="L51" s="108"/>
      <c r="M51" s="108"/>
      <c r="N51" s="108"/>
      <c r="O51" s="108"/>
      <c r="P51" s="108"/>
      <c r="Q51" s="108"/>
      <c r="R51" s="107"/>
      <c r="S51" s="107"/>
      <c r="T51" s="107"/>
      <c r="U51" s="112"/>
      <c r="V51" s="113">
        <v>103.4</v>
      </c>
      <c r="W51" s="108"/>
      <c r="X51" s="108"/>
      <c r="Y51" s="108">
        <v>119.2</v>
      </c>
      <c r="Z51" s="110"/>
      <c r="AA51" s="111"/>
      <c r="AB51" s="108"/>
      <c r="AC51" s="108"/>
      <c r="AD51" s="114"/>
      <c r="AE51" s="251"/>
      <c r="AF51" s="253" t="s">
        <v>97</v>
      </c>
      <c r="AG51" s="234">
        <f>(B52+C52+D52+H52+J52+K52+L52+M52+N52+O52+V52+W52+X52)/1000</f>
        <v>0.4136</v>
      </c>
      <c r="AH51" s="236">
        <f>(E52+F52+G52+I52+P52+Q52+R52+S52+T52+U52+Y52+Z52+AA52)/1000</f>
        <v>3.386</v>
      </c>
      <c r="AI51" s="238">
        <f>(AB52+AC52+AD52)/1000</f>
        <v>0</v>
      </c>
      <c r="AJ51" s="236">
        <f>SUM(AG51:AI52)</f>
        <v>3.7996</v>
      </c>
    </row>
    <row r="52" spans="1:38" customHeight="1" ht="9.4">
      <c r="A52" s="250"/>
      <c r="B52" s="100">
        <f>B51*F11</f>
        <v>0</v>
      </c>
      <c r="C52" s="101">
        <f>C51*F11</f>
        <v>0</v>
      </c>
      <c r="D52" s="101">
        <f>D51*F11</f>
        <v>0</v>
      </c>
      <c r="E52" s="101">
        <f>E51*F12</f>
        <v>0</v>
      </c>
      <c r="F52" s="101">
        <f>F51*F12</f>
        <v>0</v>
      </c>
      <c r="G52" s="102">
        <f>G51*F12</f>
        <v>0</v>
      </c>
      <c r="H52" s="103">
        <f>H51*F11</f>
        <v>0</v>
      </c>
      <c r="I52" s="105">
        <f>I51*F12</f>
        <v>0</v>
      </c>
      <c r="J52" s="103">
        <f>J51*F11</f>
        <v>0</v>
      </c>
      <c r="K52" s="101">
        <f>K51*F11</f>
        <v>0</v>
      </c>
      <c r="L52" s="101">
        <f>L51*F11</f>
        <v>0</v>
      </c>
      <c r="M52" s="101">
        <f>M51*F11</f>
        <v>0</v>
      </c>
      <c r="N52" s="101">
        <f>N51*F11</f>
        <v>0</v>
      </c>
      <c r="O52" s="101">
        <f>O51*F11</f>
        <v>0</v>
      </c>
      <c r="P52" s="101">
        <f>P51*F12</f>
        <v>0</v>
      </c>
      <c r="Q52" s="101">
        <f>Q51*F12</f>
        <v>0</v>
      </c>
      <c r="R52" s="101">
        <f>R51*F12</f>
        <v>0</v>
      </c>
      <c r="S52" s="101">
        <f>S51*F12</f>
        <v>0</v>
      </c>
      <c r="T52" s="103">
        <f>T51*F12</f>
        <v>0</v>
      </c>
      <c r="U52" s="104">
        <f>U51*F12</f>
        <v>0</v>
      </c>
      <c r="V52" s="100">
        <f>F11*V51</f>
        <v>413.6</v>
      </c>
      <c r="W52" s="101">
        <f>W51*F11</f>
        <v>0</v>
      </c>
      <c r="X52" s="101">
        <f>X51*F11</f>
        <v>0</v>
      </c>
      <c r="Y52" s="101">
        <v>3386</v>
      </c>
      <c r="Z52" s="101">
        <f>Z51*F12</f>
        <v>0</v>
      </c>
      <c r="AA52" s="104">
        <f>AA51*F12</f>
        <v>0</v>
      </c>
      <c r="AB52" s="100">
        <f>AB51*F13</f>
        <v>0</v>
      </c>
      <c r="AC52" s="101">
        <f>AC51*F13</f>
        <v>0</v>
      </c>
      <c r="AD52" s="105">
        <f>AD51*F13</f>
        <v>0</v>
      </c>
      <c r="AE52" s="252"/>
      <c r="AF52" s="232"/>
      <c r="AG52" s="234"/>
      <c r="AH52" s="236"/>
      <c r="AI52" s="238"/>
      <c r="AJ52" s="236"/>
    </row>
    <row r="53" spans="1:38" customHeight="1" ht="9.4">
      <c r="A53" s="249" t="s">
        <v>98</v>
      </c>
      <c r="B53" s="113"/>
      <c r="C53" s="108"/>
      <c r="D53" s="108">
        <v>15</v>
      </c>
      <c r="E53" s="108"/>
      <c r="F53" s="108"/>
      <c r="G53" s="110">
        <v>20</v>
      </c>
      <c r="H53" s="115"/>
      <c r="I53" s="111"/>
      <c r="J53" s="108"/>
      <c r="K53" s="108"/>
      <c r="L53" s="108"/>
      <c r="M53" s="108"/>
      <c r="N53" s="108"/>
      <c r="O53" s="108"/>
      <c r="P53" s="108"/>
      <c r="Q53" s="108"/>
      <c r="R53" s="107"/>
      <c r="S53" s="107"/>
      <c r="T53" s="107"/>
      <c r="U53" s="112"/>
      <c r="V53" s="113"/>
      <c r="W53" s="108"/>
      <c r="X53" s="108"/>
      <c r="Y53" s="108"/>
      <c r="Z53" s="110"/>
      <c r="AA53" s="111"/>
      <c r="AB53" s="108"/>
      <c r="AC53" s="108"/>
      <c r="AD53" s="114"/>
      <c r="AE53" s="251"/>
      <c r="AF53" s="253" t="s">
        <v>99</v>
      </c>
      <c r="AG53" s="234">
        <f>(B54+C54+D54+H54+J54+K54+L54+M54+N54+O54+V54+W54+X54)/1000</f>
        <v>0.06</v>
      </c>
      <c r="AH53" s="236">
        <f>(E54+F54+G54+I54+P54+Q54+R54+S54+T54+U54+Y54+Z54+AA54)/1000</f>
        <v>0.44</v>
      </c>
      <c r="AI53" s="238">
        <f>(AB54+AC54+AD54)/1000</f>
        <v>0</v>
      </c>
      <c r="AJ53" s="236">
        <f>SUM(AG53:AI54)</f>
        <v>0.5</v>
      </c>
    </row>
    <row r="54" spans="1:38" customHeight="1" ht="9.4">
      <c r="A54" s="250"/>
      <c r="B54" s="100">
        <f>B53*F11</f>
        <v>0</v>
      </c>
      <c r="C54" s="101">
        <f>C53*F11</f>
        <v>0</v>
      </c>
      <c r="D54" s="101">
        <f>D53*F11</f>
        <v>60</v>
      </c>
      <c r="E54" s="101">
        <f>E53*F12</f>
        <v>0</v>
      </c>
      <c r="F54" s="101">
        <f>F53*F12</f>
        <v>0</v>
      </c>
      <c r="G54" s="102">
        <f>G53*F12</f>
        <v>440</v>
      </c>
      <c r="H54" s="103">
        <f>H53*F11</f>
        <v>0</v>
      </c>
      <c r="I54" s="105">
        <f>I53*F12</f>
        <v>0</v>
      </c>
      <c r="J54" s="103">
        <f>J53*F11</f>
        <v>0</v>
      </c>
      <c r="K54" s="101">
        <f>K53*F11</f>
        <v>0</v>
      </c>
      <c r="L54" s="101">
        <f>L53*F11</f>
        <v>0</v>
      </c>
      <c r="M54" s="101">
        <f>M53*F11</f>
        <v>0</v>
      </c>
      <c r="N54" s="101">
        <f>N53*F11</f>
        <v>0</v>
      </c>
      <c r="O54" s="101">
        <f>O53*F11</f>
        <v>0</v>
      </c>
      <c r="P54" s="101">
        <f>P53*F12</f>
        <v>0</v>
      </c>
      <c r="Q54" s="101">
        <f>Q53*F12</f>
        <v>0</v>
      </c>
      <c r="R54" s="101">
        <f>R53*F12</f>
        <v>0</v>
      </c>
      <c r="S54" s="101">
        <f>S53*F12</f>
        <v>0</v>
      </c>
      <c r="T54" s="103">
        <f>T53*F12</f>
        <v>0</v>
      </c>
      <c r="U54" s="104">
        <f>U53*F12</f>
        <v>0</v>
      </c>
      <c r="V54" s="100">
        <f>V53*F11</f>
        <v>0</v>
      </c>
      <c r="W54" s="101">
        <f>W53*F11</f>
        <v>0</v>
      </c>
      <c r="X54" s="101">
        <f>X53*F11</f>
        <v>0</v>
      </c>
      <c r="Y54" s="101">
        <f>Y53*F12</f>
        <v>0</v>
      </c>
      <c r="Z54" s="101">
        <f>Z53*F12</f>
        <v>0</v>
      </c>
      <c r="AA54" s="104">
        <f>AA53*F12</f>
        <v>0</v>
      </c>
      <c r="AB54" s="100">
        <f>AB53*F13</f>
        <v>0</v>
      </c>
      <c r="AC54" s="101">
        <f>AC53*F13</f>
        <v>0</v>
      </c>
      <c r="AD54" s="105">
        <f>AD53*F13</f>
        <v>0</v>
      </c>
      <c r="AE54" s="252"/>
      <c r="AF54" s="232"/>
      <c r="AG54" s="234"/>
      <c r="AH54" s="236"/>
      <c r="AI54" s="238"/>
      <c r="AJ54" s="236"/>
    </row>
    <row r="55" spans="1:38" customHeight="1" ht="9.4">
      <c r="A55" s="249" t="s">
        <v>100</v>
      </c>
      <c r="B55" s="113"/>
      <c r="C55" s="108"/>
      <c r="D55" s="108"/>
      <c r="E55" s="108"/>
      <c r="F55" s="108"/>
      <c r="G55" s="110"/>
      <c r="H55" s="115"/>
      <c r="I55" s="111"/>
      <c r="J55" s="108"/>
      <c r="K55" s="108"/>
      <c r="L55" s="108"/>
      <c r="M55" s="108"/>
      <c r="N55" s="108"/>
      <c r="O55" s="108"/>
      <c r="P55" s="108"/>
      <c r="Q55" s="108"/>
      <c r="R55" s="107"/>
      <c r="S55" s="107"/>
      <c r="T55" s="107"/>
      <c r="U55" s="112"/>
      <c r="V55" s="116" t="s">
        <v>101</v>
      </c>
      <c r="W55" s="108"/>
      <c r="X55" s="108"/>
      <c r="Y55" s="108">
        <v>9.75</v>
      </c>
      <c r="Z55" s="110"/>
      <c r="AA55" s="111"/>
      <c r="AB55" s="108"/>
      <c r="AC55" s="108"/>
      <c r="AD55" s="114"/>
      <c r="AE55" s="251" t="s">
        <v>102</v>
      </c>
      <c r="AF55" s="253" t="s">
        <v>103</v>
      </c>
      <c r="AG55" s="268">
        <f>B56+C56+D56+H56+J56+K56+L56+M56+N56+O56+V56+W56+X56</f>
        <v>2</v>
      </c>
      <c r="AH55" s="244">
        <f>E56+F56+G56+I56+P56+Q56+R56+S56+T56+U56+Y56+Z56+AA56</f>
        <v>6</v>
      </c>
      <c r="AI55" s="267">
        <f>AB56+AC56+AD56</f>
        <v>0</v>
      </c>
      <c r="AJ55" s="244">
        <f>SUM(AG55:AI56)</f>
        <v>8</v>
      </c>
    </row>
    <row r="56" spans="1:38" customHeight="1" ht="9.4">
      <c r="A56" s="250"/>
      <c r="B56" s="100">
        <f>B55*F11</f>
        <v>0</v>
      </c>
      <c r="C56" s="101">
        <f>C55*F11</f>
        <v>0</v>
      </c>
      <c r="D56" s="101">
        <f>D55*F11</f>
        <v>0</v>
      </c>
      <c r="E56" s="101">
        <f>E55*F12</f>
        <v>0</v>
      </c>
      <c r="F56" s="101">
        <f>F55*F12</f>
        <v>0</v>
      </c>
      <c r="G56" s="102">
        <f>G55*F12</f>
        <v>0</v>
      </c>
      <c r="H56" s="103">
        <f>H55*F11</f>
        <v>0</v>
      </c>
      <c r="I56" s="105">
        <f>I55*F12</f>
        <v>0</v>
      </c>
      <c r="J56" s="103">
        <f>J55*F11</f>
        <v>0</v>
      </c>
      <c r="K56" s="101">
        <f>K55*F11</f>
        <v>0</v>
      </c>
      <c r="L56" s="101"/>
      <c r="M56" s="101">
        <f>M55*F11</f>
        <v>0</v>
      </c>
      <c r="N56" s="101">
        <f>N55*F11</f>
        <v>0</v>
      </c>
      <c r="O56" s="101">
        <f>O55*F11</f>
        <v>0</v>
      </c>
      <c r="P56" s="101">
        <f>P55*F12</f>
        <v>0</v>
      </c>
      <c r="Q56" s="101">
        <f>Q55*F12</f>
        <v>0</v>
      </c>
      <c r="R56" s="101">
        <f>R55*F12</f>
        <v>0</v>
      </c>
      <c r="S56" s="101">
        <f>S55*F12</f>
        <v>0</v>
      </c>
      <c r="T56" s="103">
        <f>T55*F12</f>
        <v>0</v>
      </c>
      <c r="U56" s="105">
        <f>U55*F12</f>
        <v>0</v>
      </c>
      <c r="V56" s="117" t="s">
        <v>104</v>
      </c>
      <c r="W56" s="101">
        <f>W55*F11</f>
        <v>0</v>
      </c>
      <c r="X56" s="101">
        <f>X55*F11</f>
        <v>0</v>
      </c>
      <c r="Y56" s="101">
        <v>6</v>
      </c>
      <c r="Z56" s="101">
        <f>Z55*F12</f>
        <v>0</v>
      </c>
      <c r="AA56" s="104">
        <f>AA55*F12</f>
        <v>0</v>
      </c>
      <c r="AB56" s="100">
        <f>AB55*F13</f>
        <v>0</v>
      </c>
      <c r="AC56" s="101">
        <f>AC55*F13</f>
        <v>0</v>
      </c>
      <c r="AD56" s="105">
        <f>AD55*F13</f>
        <v>0</v>
      </c>
      <c r="AE56" s="252"/>
      <c r="AF56" s="232"/>
      <c r="AG56" s="268"/>
      <c r="AH56" s="244"/>
      <c r="AI56" s="267"/>
      <c r="AJ56" s="244"/>
    </row>
    <row r="57" spans="1:38" customHeight="1" ht="9.4">
      <c r="A57" s="249" t="s">
        <v>105</v>
      </c>
      <c r="B57" s="113"/>
      <c r="C57" s="108"/>
      <c r="D57" s="108"/>
      <c r="E57" s="108"/>
      <c r="F57" s="108"/>
      <c r="G57" s="110"/>
      <c r="H57" s="115"/>
      <c r="I57" s="111"/>
      <c r="J57" s="108"/>
      <c r="K57" s="108"/>
      <c r="L57" s="108">
        <v>0.91</v>
      </c>
      <c r="M57" s="108"/>
      <c r="N57" s="108"/>
      <c r="O57" s="108"/>
      <c r="P57" s="108"/>
      <c r="Q57" s="108"/>
      <c r="R57" s="107">
        <v>1.14</v>
      </c>
      <c r="S57" s="107"/>
      <c r="T57" s="107"/>
      <c r="U57" s="112"/>
      <c r="V57" s="113">
        <v>20</v>
      </c>
      <c r="W57" s="108"/>
      <c r="X57" s="108"/>
      <c r="Y57" s="108">
        <v>25</v>
      </c>
      <c r="Z57" s="110"/>
      <c r="AA57" s="111"/>
      <c r="AB57" s="108"/>
      <c r="AC57" s="108"/>
      <c r="AD57" s="114"/>
      <c r="AE57" s="251"/>
      <c r="AF57" s="253" t="s">
        <v>106</v>
      </c>
      <c r="AG57" s="234">
        <f>(B58+C58+D58+H58+J58+K58+L58+M58+N58+O58+V58+W58+X58)/1000</f>
        <v>0.085</v>
      </c>
      <c r="AH57" s="236">
        <f>(E58+F58+G58+I58+P58+Q58+R58+S58+T58+U58+Y58+Z58+AA58)/1000</f>
        <v>0.57508</v>
      </c>
      <c r="AI57" s="238">
        <f>(AB58+AC58+AD58)/1000</f>
        <v>0</v>
      </c>
      <c r="AJ57" s="236">
        <f>SUM(AG57:AI58)</f>
        <v>0.66008</v>
      </c>
    </row>
    <row r="58" spans="1:38" customHeight="1" ht="9.4">
      <c r="A58" s="250"/>
      <c r="B58" s="100">
        <f>B57*F11</f>
        <v>0</v>
      </c>
      <c r="C58" s="101">
        <f>C57*F11</f>
        <v>0</v>
      </c>
      <c r="D58" s="101">
        <f>D57*F11</f>
        <v>0</v>
      </c>
      <c r="E58" s="101">
        <f>E57*F12</f>
        <v>0</v>
      </c>
      <c r="F58" s="101">
        <f>F57*F12</f>
        <v>0</v>
      </c>
      <c r="G58" s="102">
        <f>G57*F12</f>
        <v>0</v>
      </c>
      <c r="H58" s="103">
        <f>H57*F11</f>
        <v>0</v>
      </c>
      <c r="I58" s="105">
        <f>I57*F12</f>
        <v>0</v>
      </c>
      <c r="J58" s="103">
        <f>J57*F11</f>
        <v>0</v>
      </c>
      <c r="K58" s="101">
        <f>K57*F11</f>
        <v>0</v>
      </c>
      <c r="L58" s="101">
        <v>5</v>
      </c>
      <c r="M58" s="101">
        <f>M57*F11</f>
        <v>0</v>
      </c>
      <c r="N58" s="101">
        <f>N57*F11</f>
        <v>0</v>
      </c>
      <c r="O58" s="101">
        <f>O57*F11</f>
        <v>0</v>
      </c>
      <c r="P58" s="101">
        <f>P57*F12</f>
        <v>0</v>
      </c>
      <c r="Q58" s="101">
        <f>Q57*F12</f>
        <v>0</v>
      </c>
      <c r="R58" s="101">
        <f>R57*F12</f>
        <v>25.08</v>
      </c>
      <c r="S58" s="101">
        <f>S57*F12</f>
        <v>0</v>
      </c>
      <c r="T58" s="103">
        <f>T57*F12</f>
        <v>0</v>
      </c>
      <c r="U58" s="104">
        <f>U57*F12</f>
        <v>0</v>
      </c>
      <c r="V58" s="100">
        <f>V57*F11</f>
        <v>80</v>
      </c>
      <c r="W58" s="101">
        <f>W57*F11</f>
        <v>0</v>
      </c>
      <c r="X58" s="101">
        <f>X57*F11</f>
        <v>0</v>
      </c>
      <c r="Y58" s="101">
        <f>Y57*F12</f>
        <v>550</v>
      </c>
      <c r="Z58" s="101">
        <f>Z57*F12</f>
        <v>0</v>
      </c>
      <c r="AA58" s="104">
        <f>AA57*F12</f>
        <v>0</v>
      </c>
      <c r="AB58" s="100">
        <f>AB57*F13</f>
        <v>0</v>
      </c>
      <c r="AC58" s="101">
        <f>AC57*F13</f>
        <v>0</v>
      </c>
      <c r="AD58" s="105">
        <f>AD57*F13</f>
        <v>0</v>
      </c>
      <c r="AE58" s="252"/>
      <c r="AF58" s="232"/>
      <c r="AG58" s="234"/>
      <c r="AH58" s="236"/>
      <c r="AI58" s="238"/>
      <c r="AJ58" s="236"/>
    </row>
    <row r="59" spans="1:38" customHeight="1" ht="9.4">
      <c r="A59" s="249" t="s">
        <v>107</v>
      </c>
      <c r="B59" s="113"/>
      <c r="C59" s="107"/>
      <c r="D59" s="107"/>
      <c r="E59" s="107"/>
      <c r="F59" s="107"/>
      <c r="G59" s="112"/>
      <c r="H59" s="118"/>
      <c r="I59" s="111"/>
      <c r="J59" s="108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12"/>
      <c r="V59" s="113"/>
      <c r="W59" s="107"/>
      <c r="X59" s="107"/>
      <c r="Y59" s="107"/>
      <c r="Z59" s="112"/>
      <c r="AA59" s="111"/>
      <c r="AB59" s="108"/>
      <c r="AC59" s="107"/>
      <c r="AD59" s="111"/>
      <c r="AE59" s="251"/>
      <c r="AF59" s="253" t="s">
        <v>108</v>
      </c>
      <c r="AG59" s="234">
        <f>(B60+C60+D60+H60+J60+K60+L60+M60+N60+O60+V60+W60+X60)/1000</f>
        <v>0</v>
      </c>
      <c r="AH59" s="236">
        <f>(E60+F60+G60+I60+P60+Q60+R60+S60+T60+U60+Y60+Z60+AA60)/1000</f>
        <v>0</v>
      </c>
      <c r="AI59" s="238">
        <f>(AB60+AC60+AD60)/1000</f>
        <v>0</v>
      </c>
      <c r="AJ59" s="236">
        <f>SUM(AG59:AI60)</f>
        <v>0</v>
      </c>
    </row>
    <row r="60" spans="1:38" customHeight="1" ht="9.4">
      <c r="A60" s="250"/>
      <c r="B60" s="100">
        <f>B59*F11</f>
        <v>0</v>
      </c>
      <c r="C60" s="101">
        <f>C59*F11</f>
        <v>0</v>
      </c>
      <c r="D60" s="101">
        <f>D59*F11</f>
        <v>0</v>
      </c>
      <c r="E60" s="101">
        <f>E59*F12</f>
        <v>0</v>
      </c>
      <c r="F60" s="101">
        <f>F59*F12</f>
        <v>0</v>
      </c>
      <c r="G60" s="102">
        <f>G59*F12</f>
        <v>0</v>
      </c>
      <c r="H60" s="103">
        <f>H59*F11</f>
        <v>0</v>
      </c>
      <c r="I60" s="105">
        <f>I59*F12</f>
        <v>0</v>
      </c>
      <c r="J60" s="103">
        <f>J59*F11</f>
        <v>0</v>
      </c>
      <c r="K60" s="101">
        <f>K59*F11</f>
        <v>0</v>
      </c>
      <c r="L60" s="101">
        <f>L59*F11</f>
        <v>0</v>
      </c>
      <c r="M60" s="101">
        <f>M59*F11</f>
        <v>0</v>
      </c>
      <c r="N60" s="101">
        <f>N59*F11</f>
        <v>0</v>
      </c>
      <c r="O60" s="101">
        <f>O59*F11</f>
        <v>0</v>
      </c>
      <c r="P60" s="101">
        <f>P59*F12</f>
        <v>0</v>
      </c>
      <c r="Q60" s="101">
        <f>Q59*F12</f>
        <v>0</v>
      </c>
      <c r="R60" s="101">
        <f>R59*F12</f>
        <v>0</v>
      </c>
      <c r="S60" s="101">
        <f>S59*F12</f>
        <v>0</v>
      </c>
      <c r="T60" s="103">
        <f>T59*F12</f>
        <v>0</v>
      </c>
      <c r="U60" s="104">
        <f>U59*F12</f>
        <v>0</v>
      </c>
      <c r="V60" s="100">
        <f>V59*F11</f>
        <v>0</v>
      </c>
      <c r="W60" s="101">
        <f>W59*F11</f>
        <v>0</v>
      </c>
      <c r="X60" s="101">
        <f>X59*F11</f>
        <v>0</v>
      </c>
      <c r="Y60" s="101">
        <f>Y59*F12</f>
        <v>0</v>
      </c>
      <c r="Z60" s="101">
        <f>Z59*F12</f>
        <v>0</v>
      </c>
      <c r="AA60" s="104">
        <f>AA59*F12</f>
        <v>0</v>
      </c>
      <c r="AB60" s="100">
        <f>AB59*F13</f>
        <v>0</v>
      </c>
      <c r="AC60" s="101">
        <f>AC59*F13</f>
        <v>0</v>
      </c>
      <c r="AD60" s="105">
        <f>AD59*F13</f>
        <v>0</v>
      </c>
      <c r="AE60" s="252"/>
      <c r="AF60" s="232"/>
      <c r="AG60" s="234"/>
      <c r="AH60" s="236"/>
      <c r="AI60" s="238"/>
      <c r="AJ60" s="236"/>
    </row>
    <row r="61" spans="1:38" customHeight="1" ht="9.4">
      <c r="A61" s="249" t="s">
        <v>109</v>
      </c>
      <c r="B61" s="113"/>
      <c r="C61" s="108"/>
      <c r="D61" s="108"/>
      <c r="E61" s="108"/>
      <c r="F61" s="108"/>
      <c r="G61" s="110"/>
      <c r="H61" s="115"/>
      <c r="I61" s="111"/>
      <c r="J61" s="108"/>
      <c r="K61" s="108"/>
      <c r="L61" s="108"/>
      <c r="M61" s="108"/>
      <c r="N61" s="108"/>
      <c r="O61" s="108"/>
      <c r="P61" s="108"/>
      <c r="Q61" s="108"/>
      <c r="R61" s="107"/>
      <c r="S61" s="107"/>
      <c r="T61" s="107"/>
      <c r="U61" s="112"/>
      <c r="V61" s="113"/>
      <c r="W61" s="108"/>
      <c r="X61" s="108"/>
      <c r="Y61" s="108"/>
      <c r="Z61" s="110"/>
      <c r="AA61" s="111"/>
      <c r="AB61" s="108"/>
      <c r="AC61" s="108"/>
      <c r="AD61" s="114"/>
      <c r="AE61" s="251" t="s">
        <v>70</v>
      </c>
      <c r="AF61" s="253" t="s">
        <v>110</v>
      </c>
      <c r="AG61" s="234">
        <f>(B62+C62+D62+H62+J62+K62+L62+M62+N62+O62+V62+W62+X62)/1000</f>
        <v>0</v>
      </c>
      <c r="AH61" s="236">
        <f>(E62+F62+G62+I62+P62+Q62+R62+S62+T62+U62+Y62+Z62+AA62)/1000</f>
        <v>0</v>
      </c>
      <c r="AI61" s="238">
        <f>(AB62+AC62+AD62)/1000</f>
        <v>0</v>
      </c>
      <c r="AJ61" s="236">
        <f>SUM(AG61:AI62)</f>
        <v>0</v>
      </c>
    </row>
    <row r="62" spans="1:38" customHeight="1" ht="9.4">
      <c r="A62" s="250"/>
      <c r="B62" s="100">
        <f>B61*F11</f>
        <v>0</v>
      </c>
      <c r="C62" s="101">
        <f>C61*F11</f>
        <v>0</v>
      </c>
      <c r="D62" s="101">
        <f>D61*F11</f>
        <v>0</v>
      </c>
      <c r="E62" s="101">
        <f>E61*F12</f>
        <v>0</v>
      </c>
      <c r="F62" s="101">
        <f>F61*F12</f>
        <v>0</v>
      </c>
      <c r="G62" s="102">
        <f>G61*F12</f>
        <v>0</v>
      </c>
      <c r="H62" s="103">
        <f>H61*F11</f>
        <v>0</v>
      </c>
      <c r="I62" s="105">
        <f>I61*F12</f>
        <v>0</v>
      </c>
      <c r="J62" s="103">
        <f>J61*F11</f>
        <v>0</v>
      </c>
      <c r="K62" s="101">
        <f>K61*F11</f>
        <v>0</v>
      </c>
      <c r="L62" s="101">
        <f>L61*F11</f>
        <v>0</v>
      </c>
      <c r="M62" s="101">
        <f>M61*F11</f>
        <v>0</v>
      </c>
      <c r="N62" s="101">
        <f>N61*F11</f>
        <v>0</v>
      </c>
      <c r="O62" s="101">
        <f>O61*F11</f>
        <v>0</v>
      </c>
      <c r="P62" s="101">
        <f>P61*F12</f>
        <v>0</v>
      </c>
      <c r="Q62" s="101">
        <f>Q61*F12</f>
        <v>0</v>
      </c>
      <c r="R62" s="101">
        <f>R61*F12</f>
        <v>0</v>
      </c>
      <c r="S62" s="101">
        <f>S61*F12</f>
        <v>0</v>
      </c>
      <c r="T62" s="103">
        <f>T61*F12</f>
        <v>0</v>
      </c>
      <c r="U62" s="104">
        <f>U61*F12</f>
        <v>0</v>
      </c>
      <c r="V62" s="100">
        <f>V61*F11</f>
        <v>0</v>
      </c>
      <c r="W62" s="101">
        <f>W61*F11</f>
        <v>0</v>
      </c>
      <c r="X62" s="101">
        <f>X61*F11</f>
        <v>0</v>
      </c>
      <c r="Y62" s="101">
        <f>Y61*F12</f>
        <v>0</v>
      </c>
      <c r="Z62" s="101">
        <f>Z61*F12</f>
        <v>0</v>
      </c>
      <c r="AA62" s="104">
        <f>AA61*F12</f>
        <v>0</v>
      </c>
      <c r="AB62" s="100">
        <f>AB61*F13</f>
        <v>0</v>
      </c>
      <c r="AC62" s="101">
        <f>AC61*F13</f>
        <v>0</v>
      </c>
      <c r="AD62" s="105">
        <f>AD61*F13</f>
        <v>0</v>
      </c>
      <c r="AE62" s="252"/>
      <c r="AF62" s="232"/>
      <c r="AG62" s="234"/>
      <c r="AH62" s="236"/>
      <c r="AI62" s="238"/>
      <c r="AJ62" s="236"/>
    </row>
    <row r="63" spans="1:38" customHeight="1" ht="9.4">
      <c r="A63" s="249" t="s">
        <v>111</v>
      </c>
      <c r="B63" s="113"/>
      <c r="C63" s="108"/>
      <c r="D63" s="108"/>
      <c r="E63" s="108"/>
      <c r="F63" s="108"/>
      <c r="G63" s="110"/>
      <c r="H63" s="115"/>
      <c r="I63" s="111"/>
      <c r="J63" s="108"/>
      <c r="K63" s="108"/>
      <c r="L63" s="108"/>
      <c r="M63" s="108"/>
      <c r="N63" s="108"/>
      <c r="O63" s="108"/>
      <c r="P63" s="108"/>
      <c r="Q63" s="108"/>
      <c r="R63" s="107"/>
      <c r="S63" s="107"/>
      <c r="T63" s="107"/>
      <c r="U63" s="112"/>
      <c r="V63" s="113"/>
      <c r="W63" s="108"/>
      <c r="X63" s="108"/>
      <c r="Y63" s="108"/>
      <c r="Z63" s="110"/>
      <c r="AA63" s="111"/>
      <c r="AB63" s="108"/>
      <c r="AC63" s="108"/>
      <c r="AD63" s="114"/>
      <c r="AE63" s="251"/>
      <c r="AF63" s="253" t="s">
        <v>112</v>
      </c>
      <c r="AG63" s="234">
        <f>(B64+C64+D64+H64+J64+K64+L64+M64+N64+O64+V64+W64+X64)/1000</f>
        <v>0</v>
      </c>
      <c r="AH63" s="236">
        <f>(E64+F64+G64+I64+P64+Q64+R64+S64+T64+U64+Y64+Z64+AA64)/1000</f>
        <v>0</v>
      </c>
      <c r="AI63" s="238">
        <f>(AB64+AC64+AD64)/1000</f>
        <v>0</v>
      </c>
      <c r="AJ63" s="236">
        <f>SUM(AG63:AI64)</f>
        <v>0</v>
      </c>
    </row>
    <row r="64" spans="1:38" customHeight="1" ht="9.4">
      <c r="A64" s="250"/>
      <c r="B64" s="100">
        <f>B63*F11</f>
        <v>0</v>
      </c>
      <c r="C64" s="101">
        <f>C63*F11</f>
        <v>0</v>
      </c>
      <c r="D64" s="101">
        <f>D63*F11</f>
        <v>0</v>
      </c>
      <c r="E64" s="101">
        <f>E63*F12</f>
        <v>0</v>
      </c>
      <c r="F64" s="101">
        <f>F63*F12</f>
        <v>0</v>
      </c>
      <c r="G64" s="102">
        <f>G63*F12</f>
        <v>0</v>
      </c>
      <c r="H64" s="103">
        <f>H63*F11</f>
        <v>0</v>
      </c>
      <c r="I64" s="105">
        <f>I63*F12</f>
        <v>0</v>
      </c>
      <c r="J64" s="103">
        <f>J63*F11</f>
        <v>0</v>
      </c>
      <c r="K64" s="101">
        <f>K63*F11</f>
        <v>0</v>
      </c>
      <c r="L64" s="101">
        <f>L63*F11</f>
        <v>0</v>
      </c>
      <c r="M64" s="101">
        <f>M63*F11</f>
        <v>0</v>
      </c>
      <c r="N64" s="101">
        <f>N63*F11</f>
        <v>0</v>
      </c>
      <c r="O64" s="101">
        <f>O63*F11</f>
        <v>0</v>
      </c>
      <c r="P64" s="101">
        <f>P63*F12</f>
        <v>0</v>
      </c>
      <c r="Q64" s="101">
        <f>Q63*F12</f>
        <v>0</v>
      </c>
      <c r="R64" s="101">
        <f>R63*F12</f>
        <v>0</v>
      </c>
      <c r="S64" s="101">
        <f>S63*F12</f>
        <v>0</v>
      </c>
      <c r="T64" s="103">
        <f>T63*F12</f>
        <v>0</v>
      </c>
      <c r="U64" s="104">
        <f>U63*F12</f>
        <v>0</v>
      </c>
      <c r="V64" s="100">
        <f>V63*F11</f>
        <v>0</v>
      </c>
      <c r="W64" s="101">
        <f>W63*F11</f>
        <v>0</v>
      </c>
      <c r="X64" s="101">
        <f>X63*F11</f>
        <v>0</v>
      </c>
      <c r="Y64" s="101">
        <f>Y63*F12</f>
        <v>0</v>
      </c>
      <c r="Z64" s="101">
        <f>Z63*F12</f>
        <v>0</v>
      </c>
      <c r="AA64" s="104">
        <f>AA63*F12</f>
        <v>0</v>
      </c>
      <c r="AB64" s="100">
        <f>AB63*F13</f>
        <v>0</v>
      </c>
      <c r="AC64" s="101">
        <f>AC63*F13</f>
        <v>0</v>
      </c>
      <c r="AD64" s="105">
        <f>AD63*F13</f>
        <v>0</v>
      </c>
      <c r="AE64" s="252"/>
      <c r="AF64" s="232"/>
      <c r="AG64" s="234"/>
      <c r="AH64" s="236"/>
      <c r="AI64" s="238"/>
      <c r="AJ64" s="236"/>
    </row>
    <row r="65" spans="1:38" customHeight="1" ht="9.4">
      <c r="A65" s="249" t="s">
        <v>113</v>
      </c>
      <c r="B65" s="113"/>
      <c r="C65" s="108"/>
      <c r="D65" s="108"/>
      <c r="E65" s="108"/>
      <c r="F65" s="108"/>
      <c r="G65" s="110"/>
      <c r="H65" s="115"/>
      <c r="I65" s="111"/>
      <c r="J65" s="108"/>
      <c r="K65" s="108">
        <v>3</v>
      </c>
      <c r="L65" s="108"/>
      <c r="M65" s="108"/>
      <c r="N65" s="108"/>
      <c r="O65" s="108"/>
      <c r="P65" s="108"/>
      <c r="Q65" s="108">
        <v>3.6</v>
      </c>
      <c r="R65" s="107"/>
      <c r="S65" s="107"/>
      <c r="T65" s="107"/>
      <c r="U65" s="112"/>
      <c r="V65" s="113"/>
      <c r="W65" s="108"/>
      <c r="X65" s="108"/>
      <c r="Y65" s="108"/>
      <c r="Z65" s="110"/>
      <c r="AA65" s="111"/>
      <c r="AB65" s="108"/>
      <c r="AC65" s="108"/>
      <c r="AD65" s="114"/>
      <c r="AE65" s="251"/>
      <c r="AF65" s="253" t="s">
        <v>114</v>
      </c>
      <c r="AG65" s="234">
        <f>(B66+C66+D66+H66+J66+K66+L66+M66+N66+O66+V66+W66+X66)/1000</f>
        <v>0.012</v>
      </c>
      <c r="AH65" s="236">
        <f>(E66+F66+G66+I66+P66+Q66+R66+S66+T66+U66+Y66+Z66+AA66)/1000</f>
        <v>0.078</v>
      </c>
      <c r="AI65" s="238">
        <f>(AB66+AC66+AD66)/1000</f>
        <v>0</v>
      </c>
      <c r="AJ65" s="236">
        <f>SUM(AG65:AI66)</f>
        <v>0.09</v>
      </c>
    </row>
    <row r="66" spans="1:38" customHeight="1" ht="9.4">
      <c r="A66" s="250"/>
      <c r="B66" s="100">
        <f>B65*F11</f>
        <v>0</v>
      </c>
      <c r="C66" s="101">
        <f>C65*F11</f>
        <v>0</v>
      </c>
      <c r="D66" s="101">
        <f>D65*F11</f>
        <v>0</v>
      </c>
      <c r="E66" s="101">
        <f>E65*F12</f>
        <v>0</v>
      </c>
      <c r="F66" s="101">
        <f>F65*F12</f>
        <v>0</v>
      </c>
      <c r="G66" s="102">
        <f>G65*F12</f>
        <v>0</v>
      </c>
      <c r="H66" s="103">
        <f>H65*F11</f>
        <v>0</v>
      </c>
      <c r="I66" s="105">
        <f>I65*F12</f>
        <v>0</v>
      </c>
      <c r="J66" s="103">
        <f>J65*F11</f>
        <v>0</v>
      </c>
      <c r="K66" s="101">
        <f>K65*F11</f>
        <v>12</v>
      </c>
      <c r="L66" s="101">
        <f>L65*F11</f>
        <v>0</v>
      </c>
      <c r="M66" s="101">
        <f>M65*F11</f>
        <v>0</v>
      </c>
      <c r="N66" s="101">
        <f>N65*F11</f>
        <v>0</v>
      </c>
      <c r="O66" s="101">
        <f>O65*F11</f>
        <v>0</v>
      </c>
      <c r="P66" s="101">
        <f>P65*F12</f>
        <v>0</v>
      </c>
      <c r="Q66" s="101">
        <v>78</v>
      </c>
      <c r="R66" s="101">
        <f>R65*F12</f>
        <v>0</v>
      </c>
      <c r="S66" s="101">
        <f>S65*F12</f>
        <v>0</v>
      </c>
      <c r="T66" s="103">
        <f>T65*F12</f>
        <v>0</v>
      </c>
      <c r="U66" s="104">
        <f>U65*F12</f>
        <v>0</v>
      </c>
      <c r="V66" s="100">
        <f>V65*F11</f>
        <v>0</v>
      </c>
      <c r="W66" s="101">
        <f>W65*F11</f>
        <v>0</v>
      </c>
      <c r="X66" s="101">
        <f>X65*F11</f>
        <v>0</v>
      </c>
      <c r="Y66" s="101">
        <f>Y65*F12</f>
        <v>0</v>
      </c>
      <c r="Z66" s="101">
        <f>Z65*F12</f>
        <v>0</v>
      </c>
      <c r="AA66" s="104">
        <f>AA65*F12</f>
        <v>0</v>
      </c>
      <c r="AB66" s="100">
        <f>AB65*F13</f>
        <v>0</v>
      </c>
      <c r="AC66" s="101">
        <f>AC65*F13</f>
        <v>0</v>
      </c>
      <c r="AD66" s="105">
        <f>AD65*F13</f>
        <v>0</v>
      </c>
      <c r="AE66" s="252"/>
      <c r="AF66" s="232"/>
      <c r="AG66" s="234"/>
      <c r="AH66" s="236"/>
      <c r="AI66" s="238"/>
      <c r="AJ66" s="236"/>
    </row>
    <row r="67" spans="1:38" customHeight="1" ht="9.4">
      <c r="A67" s="269" t="s">
        <v>115</v>
      </c>
      <c r="B67" s="113"/>
      <c r="C67" s="108"/>
      <c r="D67" s="108"/>
      <c r="E67" s="108"/>
      <c r="F67" s="108"/>
      <c r="G67" s="110"/>
      <c r="H67" s="115"/>
      <c r="I67" s="111"/>
      <c r="J67" s="108"/>
      <c r="K67" s="108"/>
      <c r="L67" s="108"/>
      <c r="M67" s="108"/>
      <c r="N67" s="108"/>
      <c r="O67" s="108"/>
      <c r="P67" s="108"/>
      <c r="Q67" s="108"/>
      <c r="R67" s="107"/>
      <c r="S67" s="107"/>
      <c r="T67" s="107"/>
      <c r="U67" s="112"/>
      <c r="V67" s="113"/>
      <c r="W67" s="108"/>
      <c r="X67" s="108"/>
      <c r="Y67" s="108"/>
      <c r="Z67" s="110"/>
      <c r="AA67" s="111"/>
      <c r="AB67" s="108"/>
      <c r="AC67" s="108"/>
      <c r="AD67" s="114"/>
      <c r="AE67" s="251"/>
      <c r="AF67" s="270" t="s">
        <v>116</v>
      </c>
      <c r="AG67" s="234">
        <f>(B68+C68+D68+H68+J68+K68+L68+M68+N68+O68+V68+W68+X68)/1000</f>
        <v>0</v>
      </c>
      <c r="AH67" s="236">
        <f>(E68+F68+G68+I68+P68+Q68+R68+S68+T68+U68+Y68+Z68+AA68)/1000</f>
        <v>0</v>
      </c>
      <c r="AI67" s="238">
        <f>(AB68+AC68+AD68)/1000</f>
        <v>0</v>
      </c>
      <c r="AJ67" s="236">
        <f>SUM(AG67:AI68)</f>
        <v>0</v>
      </c>
    </row>
    <row r="68" spans="1:38" customHeight="1" ht="8.25">
      <c r="A68" s="269"/>
      <c r="B68" s="100">
        <f>B67*F11</f>
        <v>0</v>
      </c>
      <c r="C68" s="101">
        <f>C67*F11</f>
        <v>0</v>
      </c>
      <c r="D68" s="101">
        <f>D67*F11</f>
        <v>0</v>
      </c>
      <c r="E68" s="101">
        <f>E67*F12</f>
        <v>0</v>
      </c>
      <c r="F68" s="101">
        <f>F67*F12</f>
        <v>0</v>
      </c>
      <c r="G68" s="101">
        <f>G67*F12</f>
        <v>0</v>
      </c>
      <c r="H68" s="103">
        <f>H67*F11</f>
        <v>0</v>
      </c>
      <c r="I68" s="105">
        <f>I67*F12</f>
        <v>0</v>
      </c>
      <c r="J68" s="103">
        <f>J67*F11</f>
        <v>0</v>
      </c>
      <c r="K68" s="101">
        <f>K67*F11</f>
        <v>0</v>
      </c>
      <c r="L68" s="101">
        <f>L67*F11</f>
        <v>0</v>
      </c>
      <c r="M68" s="101">
        <f>M67*F11</f>
        <v>0</v>
      </c>
      <c r="N68" s="101">
        <f>N67*F11</f>
        <v>0</v>
      </c>
      <c r="O68" s="101">
        <f>O67*F11</f>
        <v>0</v>
      </c>
      <c r="P68" s="101">
        <f>P67*F12</f>
        <v>0</v>
      </c>
      <c r="Q68" s="101">
        <f>Q67*F12</f>
        <v>0</v>
      </c>
      <c r="R68" s="101">
        <f>R67*F12</f>
        <v>0</v>
      </c>
      <c r="S68" s="101">
        <f>S67*F12</f>
        <v>0</v>
      </c>
      <c r="T68" s="103">
        <f>T67*F12</f>
        <v>0</v>
      </c>
      <c r="U68" s="104">
        <f>U67*F12</f>
        <v>0</v>
      </c>
      <c r="V68" s="100">
        <f>V67*F11</f>
        <v>0</v>
      </c>
      <c r="W68" s="101">
        <f>W67*F11</f>
        <v>0</v>
      </c>
      <c r="X68" s="101">
        <f>X67*F11</f>
        <v>0</v>
      </c>
      <c r="Y68" s="101">
        <f>Y67*F12</f>
        <v>0</v>
      </c>
      <c r="Z68" s="101">
        <f>Z67*F12</f>
        <v>0</v>
      </c>
      <c r="AA68" s="104">
        <f>AA67*F12</f>
        <v>0</v>
      </c>
      <c r="AB68" s="100">
        <f>AB67*F13</f>
        <v>0</v>
      </c>
      <c r="AC68" s="101">
        <f>AC67*F13</f>
        <v>0</v>
      </c>
      <c r="AD68" s="105">
        <f>AD67*F13</f>
        <v>0</v>
      </c>
      <c r="AE68" s="252"/>
      <c r="AF68" s="271"/>
      <c r="AG68" s="234"/>
      <c r="AH68" s="236"/>
      <c r="AI68" s="238"/>
      <c r="AJ68" s="236"/>
    </row>
    <row r="69" spans="1:38" customHeight="1" ht="10.5" hidden="true">
      <c r="A69" s="2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18"/>
      <c r="AF69" s="18"/>
      <c r="AG69" s="3"/>
      <c r="AH69" s="3"/>
      <c r="AI69" s="3"/>
    </row>
    <row r="70" spans="1:38" customHeight="1" ht="9.75" hidden="true">
      <c r="A70" s="2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18"/>
      <c r="AF70" s="18"/>
      <c r="AG70" s="3"/>
      <c r="AH70" s="3"/>
      <c r="AI70" s="3"/>
    </row>
    <row r="71" spans="1:38" customHeight="1" ht="11.25" hidden="true">
      <c r="A71" s="2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18"/>
      <c r="AF71" s="18"/>
      <c r="AG71" s="3"/>
      <c r="AH71" s="3" t="s">
        <v>117</v>
      </c>
      <c r="AI71" s="3"/>
    </row>
    <row r="72" spans="1:38" customHeight="1" ht="12">
      <c r="A72" s="64" t="s">
        <v>32</v>
      </c>
      <c r="B72" s="182" t="s">
        <v>33</v>
      </c>
      <c r="C72" s="183"/>
      <c r="D72" s="183"/>
      <c r="E72" s="183"/>
      <c r="F72" s="183"/>
      <c r="G72" s="183"/>
      <c r="H72" s="184" t="s">
        <v>34</v>
      </c>
      <c r="I72" s="185"/>
      <c r="J72" s="186" t="s">
        <v>35</v>
      </c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  <c r="V72" s="187" t="s">
        <v>36</v>
      </c>
      <c r="W72" s="186"/>
      <c r="X72" s="186"/>
      <c r="Y72" s="186"/>
      <c r="Z72" s="186"/>
      <c r="AA72" s="185"/>
      <c r="AB72" s="188" t="s">
        <v>37</v>
      </c>
      <c r="AC72" s="189"/>
      <c r="AD72" s="190"/>
      <c r="AE72" s="272" t="s">
        <v>38</v>
      </c>
      <c r="AF72" s="277" t="s">
        <v>39</v>
      </c>
      <c r="AG72" s="200" t="s">
        <v>40</v>
      </c>
      <c r="AH72" s="201"/>
      <c r="AI72" s="201"/>
      <c r="AJ72" s="202"/>
    </row>
    <row r="73" spans="1:38" customHeight="1" ht="12">
      <c r="A73" s="65"/>
      <c r="B73" s="206" t="s">
        <v>41</v>
      </c>
      <c r="C73" s="207"/>
      <c r="D73" s="207"/>
      <c r="E73" s="207" t="s">
        <v>42</v>
      </c>
      <c r="F73" s="207"/>
      <c r="G73" s="208"/>
      <c r="H73" s="13" t="s">
        <v>41</v>
      </c>
      <c r="I73" s="9" t="s">
        <v>42</v>
      </c>
      <c r="J73" s="209" t="s">
        <v>41</v>
      </c>
      <c r="K73" s="209"/>
      <c r="L73" s="209"/>
      <c r="M73" s="209"/>
      <c r="N73" s="209"/>
      <c r="O73" s="210"/>
      <c r="P73" s="208" t="s">
        <v>42</v>
      </c>
      <c r="Q73" s="209"/>
      <c r="R73" s="209"/>
      <c r="S73" s="209"/>
      <c r="T73" s="209"/>
      <c r="U73" s="209"/>
      <c r="V73" s="211" t="s">
        <v>41</v>
      </c>
      <c r="W73" s="209"/>
      <c r="X73" s="210"/>
      <c r="Y73" s="208" t="s">
        <v>42</v>
      </c>
      <c r="Z73" s="209"/>
      <c r="AA73" s="212"/>
      <c r="AB73" s="191"/>
      <c r="AC73" s="192"/>
      <c r="AD73" s="193"/>
      <c r="AE73" s="273"/>
      <c r="AF73" s="278"/>
      <c r="AG73" s="203"/>
      <c r="AH73" s="204"/>
      <c r="AI73" s="204"/>
      <c r="AJ73" s="205"/>
    </row>
    <row r="74" spans="1:38" customHeight="1" ht="10.5">
      <c r="A74" s="66"/>
      <c r="B74" s="280" t="str">
        <f>B19</f>
        <v>суп мол с макар издел</v>
      </c>
      <c r="C74" s="275" t="str">
        <f>C19</f>
        <v>чай с сахаром</v>
      </c>
      <c r="D74" s="275" t="str">
        <f>D19</f>
        <v>батон с сыром</v>
      </c>
      <c r="E74" s="275" t="str">
        <f>E19</f>
        <v>суп мол с макар издел</v>
      </c>
      <c r="F74" s="275" t="str">
        <f>F19</f>
        <v>чай с сахаром</v>
      </c>
      <c r="G74" s="276" t="str">
        <f>G19</f>
        <v>батон с сыром</v>
      </c>
      <c r="H74" s="281" t="str">
        <f>H19</f>
        <v>сок фрукт</v>
      </c>
      <c r="I74" s="282" t="str">
        <f>I19</f>
        <v>сок фрукт</v>
      </c>
      <c r="J74" s="281" t="str">
        <f>J19</f>
        <v>огурец солёный</v>
      </c>
      <c r="K74" s="275" t="str">
        <f>K19</f>
        <v>рассольник со сметаной</v>
      </c>
      <c r="L74" s="275" t="str">
        <f>L19</f>
        <v>овощное рагу с мясом птицы(филе)</v>
      </c>
      <c r="M74" s="275">
        <f>M19</f>
        <v/>
      </c>
      <c r="N74" s="275" t="str">
        <f>N19</f>
        <v>хлеб</v>
      </c>
      <c r="O74" s="275" t="str">
        <f>O19</f>
        <v>напиток лимонный</v>
      </c>
      <c r="P74" s="275" t="str">
        <f>P19</f>
        <v>огурец солёный</v>
      </c>
      <c r="Q74" s="275" t="str">
        <f>Q19</f>
        <v>рассольник со сметаной</v>
      </c>
      <c r="R74" s="275" t="str">
        <f>R19</f>
        <v>овощное рагу с мясом птицы(филе)</v>
      </c>
      <c r="S74" s="275">
        <f>S19</f>
        <v/>
      </c>
      <c r="T74" s="275" t="str">
        <f>T19</f>
        <v>хлеб</v>
      </c>
      <c r="U74" s="283" t="str">
        <f>U19</f>
        <v>напиток лимонный</v>
      </c>
      <c r="V74" s="284" t="str">
        <f>V19</f>
        <v>вареники ленив. со смет. соус</v>
      </c>
      <c r="W74" s="275" t="str">
        <f>W19</f>
        <v>молоко кипячёное</v>
      </c>
      <c r="X74" s="275" t="str">
        <f>X19</f>
        <v>батон</v>
      </c>
      <c r="Y74" s="275" t="str">
        <f>Y19</f>
        <v>вареники ленив. со смет соус</v>
      </c>
      <c r="Z74" s="275" t="str">
        <f>Z19</f>
        <v>молоко кипячёное</v>
      </c>
      <c r="AA74" s="287" t="str">
        <f>AA19</f>
        <v>батон</v>
      </c>
      <c r="AB74" s="290">
        <f>AB19</f>
        <v/>
      </c>
      <c r="AC74" s="275">
        <f>AC19</f>
        <v/>
      </c>
      <c r="AD74" s="290">
        <f>AD19</f>
        <v/>
      </c>
      <c r="AE74" s="273"/>
      <c r="AF74" s="278"/>
      <c r="AG74" s="243" t="s">
        <v>56</v>
      </c>
      <c r="AH74" s="244"/>
      <c r="AI74" s="244"/>
      <c r="AJ74" s="245"/>
    </row>
    <row r="75" spans="1:38" customHeight="1" ht="10.5">
      <c r="A75" s="67" t="s">
        <v>57</v>
      </c>
      <c r="B75" s="280"/>
      <c r="C75" s="275"/>
      <c r="D75" s="275"/>
      <c r="E75" s="275"/>
      <c r="F75" s="275"/>
      <c r="G75" s="276"/>
      <c r="H75" s="281"/>
      <c r="I75" s="282"/>
      <c r="J75" s="281"/>
      <c r="K75" s="275"/>
      <c r="L75" s="275"/>
      <c r="M75" s="275"/>
      <c r="N75" s="275"/>
      <c r="O75" s="275"/>
      <c r="P75" s="275"/>
      <c r="Q75" s="275"/>
      <c r="R75" s="275"/>
      <c r="S75" s="275"/>
      <c r="T75" s="275"/>
      <c r="U75" s="283"/>
      <c r="V75" s="285"/>
      <c r="W75" s="275"/>
      <c r="X75" s="275"/>
      <c r="Y75" s="275"/>
      <c r="Z75" s="275"/>
      <c r="AA75" s="288"/>
      <c r="AB75" s="291"/>
      <c r="AC75" s="275"/>
      <c r="AD75" s="291"/>
      <c r="AE75" s="273"/>
      <c r="AF75" s="278"/>
      <c r="AG75" s="246" t="s">
        <v>41</v>
      </c>
      <c r="AH75" s="247" t="s">
        <v>42</v>
      </c>
      <c r="AI75" s="248" t="s">
        <v>58</v>
      </c>
      <c r="AJ75" s="226" t="s">
        <v>59</v>
      </c>
    </row>
    <row r="76" spans="1:38" customHeight="1" ht="37.15">
      <c r="A76" s="54"/>
      <c r="B76" s="280"/>
      <c r="C76" s="275"/>
      <c r="D76" s="275"/>
      <c r="E76" s="275"/>
      <c r="F76" s="275"/>
      <c r="G76" s="276"/>
      <c r="H76" s="281"/>
      <c r="I76" s="282"/>
      <c r="J76" s="281"/>
      <c r="K76" s="275"/>
      <c r="L76" s="275"/>
      <c r="M76" s="275"/>
      <c r="N76" s="275"/>
      <c r="O76" s="275"/>
      <c r="P76" s="275"/>
      <c r="Q76" s="275"/>
      <c r="R76" s="275"/>
      <c r="S76" s="275"/>
      <c r="T76" s="275"/>
      <c r="U76" s="283"/>
      <c r="V76" s="286"/>
      <c r="W76" s="275"/>
      <c r="X76" s="275"/>
      <c r="Y76" s="275"/>
      <c r="Z76" s="275"/>
      <c r="AA76" s="289"/>
      <c r="AB76" s="292"/>
      <c r="AC76" s="275"/>
      <c r="AD76" s="292"/>
      <c r="AE76" s="274"/>
      <c r="AF76" s="279"/>
      <c r="AG76" s="246"/>
      <c r="AH76" s="247"/>
      <c r="AI76" s="248"/>
      <c r="AJ76" s="227"/>
    </row>
    <row r="77" spans="1:38" customHeight="1" ht="8.25">
      <c r="A77" s="68">
        <v>1</v>
      </c>
      <c r="B77" s="45">
        <v>2</v>
      </c>
      <c r="C77" s="15">
        <v>3</v>
      </c>
      <c r="D77" s="15">
        <v>4</v>
      </c>
      <c r="E77" s="15">
        <v>5</v>
      </c>
      <c r="F77" s="15">
        <v>6</v>
      </c>
      <c r="G77" s="51">
        <v>7</v>
      </c>
      <c r="H77" s="15">
        <v>8</v>
      </c>
      <c r="I77" s="15">
        <v>9</v>
      </c>
      <c r="J77" s="15">
        <v>10</v>
      </c>
      <c r="K77" s="15">
        <v>11</v>
      </c>
      <c r="L77" s="15">
        <v>12</v>
      </c>
      <c r="M77" s="15">
        <v>13</v>
      </c>
      <c r="N77" s="15">
        <v>14</v>
      </c>
      <c r="O77" s="15">
        <v>15</v>
      </c>
      <c r="P77" s="15">
        <v>16</v>
      </c>
      <c r="Q77" s="15">
        <v>17</v>
      </c>
      <c r="R77" s="15">
        <v>18</v>
      </c>
      <c r="S77" s="15">
        <v>19</v>
      </c>
      <c r="T77" s="15">
        <v>20</v>
      </c>
      <c r="U77" s="48">
        <v>21</v>
      </c>
      <c r="V77" s="49">
        <v>22</v>
      </c>
      <c r="W77" s="15">
        <v>23</v>
      </c>
      <c r="X77" s="15">
        <v>24</v>
      </c>
      <c r="Y77" s="15">
        <v>25</v>
      </c>
      <c r="Z77" s="15">
        <v>26</v>
      </c>
      <c r="AA77" s="50">
        <v>27</v>
      </c>
      <c r="AB77" s="15">
        <v>28</v>
      </c>
      <c r="AC77" s="15">
        <v>29</v>
      </c>
      <c r="AD77" s="15">
        <v>30</v>
      </c>
      <c r="AE77" s="46">
        <v>31</v>
      </c>
      <c r="AF77" s="52">
        <v>32</v>
      </c>
      <c r="AG77" s="45">
        <v>33</v>
      </c>
      <c r="AH77" s="15">
        <v>34</v>
      </c>
      <c r="AI77" s="15">
        <v>35</v>
      </c>
      <c r="AJ77" s="47">
        <v>36</v>
      </c>
    </row>
    <row r="78" spans="1:38" customHeight="1" ht="9.4">
      <c r="A78" s="293" t="s">
        <v>118</v>
      </c>
      <c r="B78" s="91">
        <v>10.4</v>
      </c>
      <c r="C78" s="92"/>
      <c r="D78" s="92"/>
      <c r="E78" s="92">
        <v>12</v>
      </c>
      <c r="F78" s="92"/>
      <c r="G78" s="119"/>
      <c r="H78" s="94"/>
      <c r="I78" s="98"/>
      <c r="J78" s="91"/>
      <c r="K78" s="92"/>
      <c r="L78" s="92"/>
      <c r="M78" s="92"/>
      <c r="N78" s="92"/>
      <c r="O78" s="92"/>
      <c r="P78" s="92"/>
      <c r="Q78" s="92"/>
      <c r="R78" s="97"/>
      <c r="S78" s="97"/>
      <c r="T78" s="97"/>
      <c r="U78" s="98"/>
      <c r="V78" s="91"/>
      <c r="W78" s="92"/>
      <c r="X78" s="92"/>
      <c r="Y78" s="92"/>
      <c r="Z78" s="97"/>
      <c r="AA78" s="99"/>
      <c r="AB78" s="92"/>
      <c r="AC78" s="92"/>
      <c r="AD78" s="96"/>
      <c r="AE78" s="255"/>
      <c r="AF78" s="295" t="s">
        <v>119</v>
      </c>
      <c r="AG78" s="233">
        <f>(B79+C79+D79+H79+J79+K79+L79+M79+N79+O79+V79+W79+X79)/1000</f>
        <v>0.0416</v>
      </c>
      <c r="AH78" s="235">
        <f>(E79+F79+G79+I79+P79+Q79+R79+S79+T79+U79+Y79+Z79+AA79)/1000</f>
        <v>0.258</v>
      </c>
      <c r="AI78" s="237">
        <f>(AB79+AC79+AD79)/1000</f>
        <v>0</v>
      </c>
      <c r="AJ78" s="235">
        <f>SUM(AG78:AG79)</f>
        <v>0.0416</v>
      </c>
    </row>
    <row r="79" spans="1:38" customHeight="1" ht="9.4">
      <c r="A79" s="294"/>
      <c r="B79" s="100">
        <f>B78*F11</f>
        <v>41.6</v>
      </c>
      <c r="C79" s="101">
        <f>C78*F11</f>
        <v>0</v>
      </c>
      <c r="D79" s="101">
        <f>D78*F11</f>
        <v>0</v>
      </c>
      <c r="E79" s="101">
        <v>258</v>
      </c>
      <c r="F79" s="101">
        <f>F78*F12</f>
        <v>0</v>
      </c>
      <c r="G79" s="102">
        <f>G78*F12</f>
        <v>0</v>
      </c>
      <c r="H79" s="103">
        <f>H78*F11</f>
        <v>0</v>
      </c>
      <c r="I79" s="105">
        <f>I78*F12</f>
        <v>0</v>
      </c>
      <c r="J79" s="103">
        <f>J78*F11</f>
        <v>0</v>
      </c>
      <c r="K79" s="101">
        <f>K78*F11</f>
        <v>0</v>
      </c>
      <c r="L79" s="101">
        <f>L78*F11</f>
        <v>0</v>
      </c>
      <c r="M79" s="101">
        <f>M78*F11</f>
        <v>0</v>
      </c>
      <c r="N79" s="101">
        <f>N78*F11</f>
        <v>0</v>
      </c>
      <c r="O79" s="101">
        <f>O78*F11</f>
        <v>0</v>
      </c>
      <c r="P79" s="101">
        <f>P78*F12</f>
        <v>0</v>
      </c>
      <c r="Q79" s="101">
        <f>Q78*F12</f>
        <v>0</v>
      </c>
      <c r="R79" s="101">
        <f>R78*F12</f>
        <v>0</v>
      </c>
      <c r="S79" s="101">
        <f>S78*F12</f>
        <v>0</v>
      </c>
      <c r="T79" s="103">
        <f>T78*F12</f>
        <v>0</v>
      </c>
      <c r="U79" s="104">
        <f>U78*F12</f>
        <v>0</v>
      </c>
      <c r="V79" s="100">
        <f>V78*F11</f>
        <v>0</v>
      </c>
      <c r="W79" s="101">
        <f>W78*F11</f>
        <v>0</v>
      </c>
      <c r="X79" s="101">
        <f>X78*F11</f>
        <v>0</v>
      </c>
      <c r="Y79" s="101">
        <f>Y78*F12</f>
        <v>0</v>
      </c>
      <c r="Z79" s="101">
        <f>Z78*F12</f>
        <v>0</v>
      </c>
      <c r="AA79" s="120">
        <f>AA78*F12</f>
        <v>0</v>
      </c>
      <c r="AB79" s="104">
        <f>AB78*F13</f>
        <v>0</v>
      </c>
      <c r="AC79" s="101">
        <f>AC78*F13</f>
        <v>0</v>
      </c>
      <c r="AD79" s="105">
        <f>AD78*F13</f>
        <v>0</v>
      </c>
      <c r="AE79" s="252"/>
      <c r="AF79" s="296"/>
      <c r="AG79" s="234"/>
      <c r="AH79" s="236"/>
      <c r="AI79" s="238"/>
      <c r="AJ79" s="236"/>
    </row>
    <row r="80" spans="1:38" customHeight="1" ht="9.4">
      <c r="A80" s="298" t="s">
        <v>120</v>
      </c>
      <c r="B80" s="113"/>
      <c r="C80" s="108"/>
      <c r="D80" s="108"/>
      <c r="E80" s="108"/>
      <c r="F80" s="108"/>
      <c r="G80" s="109"/>
      <c r="H80" s="110"/>
      <c r="I80" s="112"/>
      <c r="J80" s="113"/>
      <c r="K80" s="108"/>
      <c r="L80" s="108"/>
      <c r="M80" s="108"/>
      <c r="N80" s="108"/>
      <c r="O80" s="108"/>
      <c r="P80" s="108"/>
      <c r="Q80" s="108"/>
      <c r="R80" s="107"/>
      <c r="S80" s="107"/>
      <c r="T80" s="107"/>
      <c r="U80" s="112"/>
      <c r="V80" s="113"/>
      <c r="W80" s="108"/>
      <c r="X80" s="108"/>
      <c r="Y80" s="108"/>
      <c r="Z80" s="107"/>
      <c r="AA80" s="114"/>
      <c r="AB80" s="108"/>
      <c r="AC80" s="108"/>
      <c r="AD80" s="111"/>
      <c r="AE80" s="251"/>
      <c r="AF80" s="297" t="s">
        <v>121</v>
      </c>
      <c r="AG80" s="233">
        <f>(B81+C81+D81+H81+J81+K81+L81+M81+N81+O81+V81+W81+X81)/1000</f>
        <v>0</v>
      </c>
      <c r="AH80" s="235">
        <f>(E81+F81+G81+I81+P81+Q81+R81+S81+T81+U81+Y81+Z81+AA81)/1000</f>
        <v>0</v>
      </c>
      <c r="AI80" s="237">
        <f>(AB81+AC81+AD81)/1000</f>
        <v>0</v>
      </c>
      <c r="AJ80" s="236">
        <f>SUM(AG80:AG81)</f>
        <v>0</v>
      </c>
    </row>
    <row r="81" spans="1:38" customHeight="1" ht="9.4">
      <c r="A81" s="299"/>
      <c r="B81" s="100">
        <f>B80*F11</f>
        <v>0</v>
      </c>
      <c r="C81" s="101">
        <f>C80*F11</f>
        <v>0</v>
      </c>
      <c r="D81" s="101">
        <f>D80*F11</f>
        <v>0</v>
      </c>
      <c r="E81" s="101">
        <f>E80*F12</f>
        <v>0</v>
      </c>
      <c r="F81" s="101">
        <f>F80*F12</f>
        <v>0</v>
      </c>
      <c r="G81" s="102">
        <f>G80*F12</f>
        <v>0</v>
      </c>
      <c r="H81" s="103">
        <f>H80*F11</f>
        <v>0</v>
      </c>
      <c r="I81" s="105">
        <f>I80*F12</f>
        <v>0</v>
      </c>
      <c r="J81" s="103">
        <f>J80*F11</f>
        <v>0</v>
      </c>
      <c r="K81" s="101">
        <f>K80*F11</f>
        <v>0</v>
      </c>
      <c r="L81" s="101">
        <f>L80*F11</f>
        <v>0</v>
      </c>
      <c r="M81" s="101">
        <f>M80*F11</f>
        <v>0</v>
      </c>
      <c r="N81" s="101">
        <f>N80*F11</f>
        <v>0</v>
      </c>
      <c r="O81" s="101">
        <f>O80*F11</f>
        <v>0</v>
      </c>
      <c r="P81" s="101">
        <f>P80*F12</f>
        <v>0</v>
      </c>
      <c r="Q81" s="101">
        <f>Q80*F12</f>
        <v>0</v>
      </c>
      <c r="R81" s="101">
        <f>R80*F12</f>
        <v>0</v>
      </c>
      <c r="S81" s="101">
        <f>S80*F12</f>
        <v>0</v>
      </c>
      <c r="T81" s="103">
        <f>T80*F12</f>
        <v>0</v>
      </c>
      <c r="U81" s="104">
        <f>U80*F12</f>
        <v>0</v>
      </c>
      <c r="V81" s="100">
        <f>V80*F11</f>
        <v>0</v>
      </c>
      <c r="W81" s="101">
        <f>W80*F11</f>
        <v>0</v>
      </c>
      <c r="X81" s="101">
        <f>X80*F11</f>
        <v>0</v>
      </c>
      <c r="Y81" s="101">
        <f>Y80*F12</f>
        <v>0</v>
      </c>
      <c r="Z81" s="101">
        <f>Z80*F12</f>
        <v>0</v>
      </c>
      <c r="AA81" s="120">
        <f>AA80*F12</f>
        <v>0</v>
      </c>
      <c r="AB81" s="104">
        <f>AB80*F13</f>
        <v>0</v>
      </c>
      <c r="AC81" s="101">
        <f>AC80*F13</f>
        <v>0</v>
      </c>
      <c r="AD81" s="105">
        <f>AD80*F13</f>
        <v>0</v>
      </c>
      <c r="AE81" s="252"/>
      <c r="AF81" s="296"/>
      <c r="AG81" s="234"/>
      <c r="AH81" s="236"/>
      <c r="AI81" s="238"/>
      <c r="AJ81" s="236"/>
    </row>
    <row r="82" spans="1:38" customHeight="1" ht="9.4">
      <c r="A82" s="298" t="s">
        <v>122</v>
      </c>
      <c r="B82" s="113"/>
      <c r="C82" s="108"/>
      <c r="D82" s="108"/>
      <c r="E82" s="108"/>
      <c r="F82" s="108"/>
      <c r="G82" s="109"/>
      <c r="H82" s="110"/>
      <c r="I82" s="112"/>
      <c r="J82" s="113"/>
      <c r="K82" s="108"/>
      <c r="L82" s="108"/>
      <c r="M82" s="108"/>
      <c r="N82" s="108"/>
      <c r="O82" s="108"/>
      <c r="P82" s="108"/>
      <c r="Q82" s="108"/>
      <c r="R82" s="107"/>
      <c r="S82" s="107"/>
      <c r="T82" s="107"/>
      <c r="U82" s="112"/>
      <c r="V82" s="113"/>
      <c r="W82" s="108"/>
      <c r="X82" s="108"/>
      <c r="Y82" s="108"/>
      <c r="Z82" s="107"/>
      <c r="AA82" s="114"/>
      <c r="AB82" s="108"/>
      <c r="AC82" s="108"/>
      <c r="AD82" s="111"/>
      <c r="AE82" s="251"/>
      <c r="AF82" s="297" t="s">
        <v>123</v>
      </c>
      <c r="AG82" s="233">
        <f>(B83+C83+D83+H83+J83+K83+L83+M83+N83+O83+V83+W83+X83)/1000</f>
        <v>0</v>
      </c>
      <c r="AH82" s="235">
        <f>(E83+F83+G83+I83+P83+Q83+R83+S83+T83+U83+Y83+Z83+AA83)/1000</f>
        <v>0</v>
      </c>
      <c r="AI82" s="237">
        <f>(AB83+AC83+AD83)/1000</f>
        <v>0</v>
      </c>
      <c r="AJ82" s="236">
        <f>SUM(AG82:AG83)</f>
        <v>0</v>
      </c>
    </row>
    <row r="83" spans="1:38" customHeight="1" ht="9.4">
      <c r="A83" s="299"/>
      <c r="B83" s="100">
        <f>B82*F11</f>
        <v>0</v>
      </c>
      <c r="C83" s="101">
        <f>C82*F11</f>
        <v>0</v>
      </c>
      <c r="D83" s="101">
        <f>D82*F11</f>
        <v>0</v>
      </c>
      <c r="E83" s="101">
        <f>E82*F12</f>
        <v>0</v>
      </c>
      <c r="F83" s="101">
        <f>F82*F12</f>
        <v>0</v>
      </c>
      <c r="G83" s="102">
        <f>G82*F12</f>
        <v>0</v>
      </c>
      <c r="H83" s="103">
        <f>H82*F11</f>
        <v>0</v>
      </c>
      <c r="I83" s="105">
        <f>I82*F12</f>
        <v>0</v>
      </c>
      <c r="J83" s="103">
        <f>J82*F11</f>
        <v>0</v>
      </c>
      <c r="K83" s="101">
        <f>K82*F11</f>
        <v>0</v>
      </c>
      <c r="L83" s="101">
        <f>L82*F11</f>
        <v>0</v>
      </c>
      <c r="M83" s="101">
        <f>M82*F11</f>
        <v>0</v>
      </c>
      <c r="N83" s="101">
        <f>N82*F11</f>
        <v>0</v>
      </c>
      <c r="O83" s="101">
        <f>O82*F11</f>
        <v>0</v>
      </c>
      <c r="P83" s="101">
        <f>P82*F12</f>
        <v>0</v>
      </c>
      <c r="Q83" s="101">
        <f>Q82*F12</f>
        <v>0</v>
      </c>
      <c r="R83" s="101">
        <f>R82*F12</f>
        <v>0</v>
      </c>
      <c r="S83" s="101">
        <f>S82*F12</f>
        <v>0</v>
      </c>
      <c r="T83" s="103">
        <f>T82*F12</f>
        <v>0</v>
      </c>
      <c r="U83" s="104">
        <f>U82*F12</f>
        <v>0</v>
      </c>
      <c r="V83" s="100">
        <f>V82*F11</f>
        <v>0</v>
      </c>
      <c r="W83" s="101">
        <f>W82*F11</f>
        <v>0</v>
      </c>
      <c r="X83" s="101">
        <f>X82*F11</f>
        <v>0</v>
      </c>
      <c r="Y83" s="101">
        <f>Y82*F12</f>
        <v>0</v>
      </c>
      <c r="Z83" s="101">
        <f>Z82*F12</f>
        <v>0</v>
      </c>
      <c r="AA83" s="120">
        <f>AA82*F12</f>
        <v>0</v>
      </c>
      <c r="AB83" s="104">
        <f>AB82*F13</f>
        <v>0</v>
      </c>
      <c r="AC83" s="101">
        <f>AC82*F13</f>
        <v>0</v>
      </c>
      <c r="AD83" s="105">
        <f>AD82*F13</f>
        <v>0</v>
      </c>
      <c r="AE83" s="252"/>
      <c r="AF83" s="296"/>
      <c r="AG83" s="234"/>
      <c r="AH83" s="236"/>
      <c r="AI83" s="238"/>
      <c r="AJ83" s="236"/>
    </row>
    <row r="84" spans="1:38" customHeight="1" ht="9.4">
      <c r="A84" s="298" t="s">
        <v>124</v>
      </c>
      <c r="B84" s="113">
        <v>1</v>
      </c>
      <c r="C84" s="142" t="s">
        <v>125</v>
      </c>
      <c r="D84" s="108"/>
      <c r="E84" s="108">
        <v>1.2</v>
      </c>
      <c r="F84" s="108">
        <v>15</v>
      </c>
      <c r="G84" s="109"/>
      <c r="H84" s="110"/>
      <c r="I84" s="112"/>
      <c r="J84" s="113"/>
      <c r="K84" s="108"/>
      <c r="L84" s="108"/>
      <c r="M84" s="108"/>
      <c r="N84" s="108"/>
      <c r="O84" s="108">
        <v>15</v>
      </c>
      <c r="P84" s="108"/>
      <c r="Q84" s="108"/>
      <c r="R84" s="107"/>
      <c r="S84" s="107"/>
      <c r="T84" s="107"/>
      <c r="U84" s="112">
        <v>18</v>
      </c>
      <c r="V84" s="113">
        <v>7.15</v>
      </c>
      <c r="W84" s="108"/>
      <c r="X84" s="108"/>
      <c r="Y84" s="108">
        <v>8.25</v>
      </c>
      <c r="Z84" s="107"/>
      <c r="AA84" s="114"/>
      <c r="AB84" s="108"/>
      <c r="AC84" s="108"/>
      <c r="AD84" s="111"/>
      <c r="AE84" s="251"/>
      <c r="AF84" s="297" t="s">
        <v>126</v>
      </c>
      <c r="AG84" s="233">
        <f>(B85+C85+D85+H85+J85+K85+L85+M85+N85+O85+V85+W85+X85)/1000</f>
        <v>0.1456</v>
      </c>
      <c r="AH84" s="235">
        <f>(E85+F85+G85+I85+P85+Q85+R85+S85+T85+U85+Y85+Z85+AA85)/1000</f>
        <v>0.9339</v>
      </c>
      <c r="AI84" s="237">
        <f>(AB85+AC85+AD85)/1000</f>
        <v>0</v>
      </c>
      <c r="AJ84" s="236">
        <f>SUM(AG84:AG85)</f>
        <v>0.1456</v>
      </c>
    </row>
    <row r="85" spans="1:38" customHeight="1" ht="9.4">
      <c r="A85" s="299"/>
      <c r="B85" s="100">
        <f>B84*F11</f>
        <v>4</v>
      </c>
      <c r="C85" s="101">
        <v>53</v>
      </c>
      <c r="D85" s="101">
        <f>D84*F11</f>
        <v>0</v>
      </c>
      <c r="E85" s="101">
        <f>E84*F12</f>
        <v>26.4</v>
      </c>
      <c r="F85" s="101">
        <f>F84*F12</f>
        <v>330</v>
      </c>
      <c r="G85" s="102">
        <f>G84*F12</f>
        <v>0</v>
      </c>
      <c r="H85" s="103">
        <f>H84*F11</f>
        <v>0</v>
      </c>
      <c r="I85" s="105">
        <f>I84*F12</f>
        <v>0</v>
      </c>
      <c r="J85" s="103">
        <f>J84*F11</f>
        <v>0</v>
      </c>
      <c r="K85" s="101">
        <f>K84*F11</f>
        <v>0</v>
      </c>
      <c r="L85" s="101">
        <f>L84*F11</f>
        <v>0</v>
      </c>
      <c r="M85" s="101">
        <f>M84*F11</f>
        <v>0</v>
      </c>
      <c r="N85" s="101">
        <f>N84*F11</f>
        <v>0</v>
      </c>
      <c r="O85" s="101">
        <f>O84*F11</f>
        <v>60</v>
      </c>
      <c r="P85" s="101">
        <f>P84*F12</f>
        <v>0</v>
      </c>
      <c r="Q85" s="101">
        <f>Q84*F12</f>
        <v>0</v>
      </c>
      <c r="R85" s="101">
        <f>R84*F12</f>
        <v>0</v>
      </c>
      <c r="S85" s="101">
        <f>S84*F12</f>
        <v>0</v>
      </c>
      <c r="T85" s="103">
        <f>T84*F12</f>
        <v>0</v>
      </c>
      <c r="U85" s="104">
        <f>U84*F12</f>
        <v>396</v>
      </c>
      <c r="V85" s="100">
        <f>V84*F11</f>
        <v>28.6</v>
      </c>
      <c r="W85" s="101">
        <f>W84*F11</f>
        <v>0</v>
      </c>
      <c r="X85" s="101">
        <f>X84*F11</f>
        <v>0</v>
      </c>
      <c r="Y85" s="101">
        <f>Y84*F12</f>
        <v>181.5</v>
      </c>
      <c r="Z85" s="101">
        <f>Z84*F12</f>
        <v>0</v>
      </c>
      <c r="AA85" s="120">
        <f>AA84*F12</f>
        <v>0</v>
      </c>
      <c r="AB85" s="104">
        <f>AB84*F13</f>
        <v>0</v>
      </c>
      <c r="AC85" s="101">
        <f>AC84*F13</f>
        <v>0</v>
      </c>
      <c r="AD85" s="105">
        <f>AD84*F13</f>
        <v>0</v>
      </c>
      <c r="AE85" s="252"/>
      <c r="AF85" s="296"/>
      <c r="AG85" s="234"/>
      <c r="AH85" s="236"/>
      <c r="AI85" s="238"/>
      <c r="AJ85" s="236"/>
    </row>
    <row r="86" spans="1:38" customHeight="1" ht="9.4">
      <c r="A86" s="298" t="s">
        <v>127</v>
      </c>
      <c r="B86" s="113"/>
      <c r="C86" s="108"/>
      <c r="D86" s="108"/>
      <c r="E86" s="108"/>
      <c r="F86" s="108"/>
      <c r="G86" s="109"/>
      <c r="H86" s="110"/>
      <c r="I86" s="112"/>
      <c r="J86" s="113"/>
      <c r="K86" s="108"/>
      <c r="L86" s="108"/>
      <c r="M86" s="108"/>
      <c r="N86" s="108"/>
      <c r="O86" s="108"/>
      <c r="P86" s="108"/>
      <c r="Q86" s="108"/>
      <c r="R86" s="107"/>
      <c r="S86" s="107"/>
      <c r="T86" s="107"/>
      <c r="U86" s="112"/>
      <c r="V86" s="113"/>
      <c r="W86" s="108"/>
      <c r="X86" s="108"/>
      <c r="Y86" s="108"/>
      <c r="Z86" s="107"/>
      <c r="AA86" s="114"/>
      <c r="AB86" s="108"/>
      <c r="AC86" s="108"/>
      <c r="AD86" s="111"/>
      <c r="AE86" s="251"/>
      <c r="AF86" s="297" t="s">
        <v>128</v>
      </c>
      <c r="AG86" s="233">
        <f>(B87+C87+D87+H87+J87+K87+L87+M87+N87+O87+V87+W87+X87)/1000</f>
        <v>0</v>
      </c>
      <c r="AH86" s="235">
        <f>(E87+F87+G87+I87+P87+Q87+R87+S87+T87+U87+Y87+Z87+AA87)/1000</f>
        <v>0</v>
      </c>
      <c r="AI86" s="237">
        <f>(AB87+AC87+AD87)/1000</f>
        <v>0</v>
      </c>
      <c r="AJ86" s="236">
        <f>SUM(AG86:AG87)</f>
        <v>0</v>
      </c>
    </row>
    <row r="87" spans="1:38" customHeight="1" ht="9.4">
      <c r="A87" s="299"/>
      <c r="B87" s="100">
        <f>B86*F11</f>
        <v>0</v>
      </c>
      <c r="C87" s="101">
        <f>C86*F11</f>
        <v>0</v>
      </c>
      <c r="D87" s="101">
        <f>D86*F11</f>
        <v>0</v>
      </c>
      <c r="E87" s="101">
        <f>E86*F12</f>
        <v>0</v>
      </c>
      <c r="F87" s="101">
        <f>F86*F12</f>
        <v>0</v>
      </c>
      <c r="G87" s="102">
        <f>G86*F12</f>
        <v>0</v>
      </c>
      <c r="H87" s="103">
        <f>H86*F11</f>
        <v>0</v>
      </c>
      <c r="I87" s="105">
        <f>I86*F12</f>
        <v>0</v>
      </c>
      <c r="J87" s="103">
        <f>J86*F11</f>
        <v>0</v>
      </c>
      <c r="K87" s="101">
        <f>K86*F11</f>
        <v>0</v>
      </c>
      <c r="L87" s="101">
        <f>L86*F11</f>
        <v>0</v>
      </c>
      <c r="M87" s="101">
        <f>M86*F11</f>
        <v>0</v>
      </c>
      <c r="N87" s="101">
        <f>N86*F11</f>
        <v>0</v>
      </c>
      <c r="O87" s="101">
        <f>O86*F11</f>
        <v>0</v>
      </c>
      <c r="P87" s="101">
        <f>P86*F12</f>
        <v>0</v>
      </c>
      <c r="Q87" s="101">
        <f>Q86*F12</f>
        <v>0</v>
      </c>
      <c r="R87" s="101">
        <f>R86*F12</f>
        <v>0</v>
      </c>
      <c r="S87" s="101">
        <f>S86*F12</f>
        <v>0</v>
      </c>
      <c r="T87" s="103">
        <f>T86*F12</f>
        <v>0</v>
      </c>
      <c r="U87" s="104">
        <f>U86*F12</f>
        <v>0</v>
      </c>
      <c r="V87" s="100">
        <f>V86*F11</f>
        <v>0</v>
      </c>
      <c r="W87" s="101">
        <f>W86*F11</f>
        <v>0</v>
      </c>
      <c r="X87" s="101">
        <f>X86*F11</f>
        <v>0</v>
      </c>
      <c r="Y87" s="101">
        <f>Y86*F12</f>
        <v>0</v>
      </c>
      <c r="Z87" s="101">
        <f>Z86*F12</f>
        <v>0</v>
      </c>
      <c r="AA87" s="120">
        <f>AA86*F12</f>
        <v>0</v>
      </c>
      <c r="AB87" s="104">
        <f>AB86*F13</f>
        <v>0</v>
      </c>
      <c r="AC87" s="101">
        <f>AC86*F13</f>
        <v>0</v>
      </c>
      <c r="AD87" s="105">
        <f>AD86*F13</f>
        <v>0</v>
      </c>
      <c r="AE87" s="252"/>
      <c r="AF87" s="296"/>
      <c r="AG87" s="234"/>
      <c r="AH87" s="236"/>
      <c r="AI87" s="238"/>
      <c r="AJ87" s="236"/>
    </row>
    <row r="88" spans="1:38" customHeight="1" ht="9.4">
      <c r="A88" s="298" t="s">
        <v>129</v>
      </c>
      <c r="B88" s="113"/>
      <c r="C88" s="108"/>
      <c r="D88" s="108"/>
      <c r="E88" s="108"/>
      <c r="F88" s="108"/>
      <c r="G88" s="109"/>
      <c r="H88" s="110"/>
      <c r="I88" s="112"/>
      <c r="J88" s="113"/>
      <c r="K88" s="108"/>
      <c r="L88" s="108"/>
      <c r="M88" s="108"/>
      <c r="N88" s="108"/>
      <c r="O88" s="108"/>
      <c r="P88" s="108"/>
      <c r="Q88" s="108"/>
      <c r="R88" s="107"/>
      <c r="S88" s="107"/>
      <c r="T88" s="107"/>
      <c r="U88" s="112"/>
      <c r="V88" s="113"/>
      <c r="W88" s="108"/>
      <c r="X88" s="108"/>
      <c r="Y88" s="108"/>
      <c r="Z88" s="107"/>
      <c r="AA88" s="114"/>
      <c r="AB88" s="108"/>
      <c r="AC88" s="108"/>
      <c r="AD88" s="111"/>
      <c r="AE88" s="251"/>
      <c r="AF88" s="297" t="s">
        <v>130</v>
      </c>
      <c r="AG88" s="233">
        <f>(B89+C89+D89+H89+J89+K89+L89+M89+N89+O89+V89+W89+X89)/1000</f>
        <v>0</v>
      </c>
      <c r="AH88" s="235">
        <f>(E89+F89+G89+I89+P89+Q89+R89+S89+T89+U89+Y89+Z89+AA89)/1000</f>
        <v>0</v>
      </c>
      <c r="AI88" s="237">
        <f>(AB89+AC89+AD89)/1000</f>
        <v>0</v>
      </c>
      <c r="AJ88" s="236">
        <f>SUM(AG88:AG89)</f>
        <v>0</v>
      </c>
    </row>
    <row r="89" spans="1:38" customHeight="1" ht="9.4">
      <c r="A89" s="299"/>
      <c r="B89" s="100">
        <f>B88*F11</f>
        <v>0</v>
      </c>
      <c r="C89" s="101">
        <f>C88*F11</f>
        <v>0</v>
      </c>
      <c r="D89" s="101">
        <f>D88*F11</f>
        <v>0</v>
      </c>
      <c r="E89" s="101">
        <f>E88*F12</f>
        <v>0</v>
      </c>
      <c r="F89" s="101">
        <f>F88*F12</f>
        <v>0</v>
      </c>
      <c r="G89" s="102">
        <f>G88*F12</f>
        <v>0</v>
      </c>
      <c r="H89" s="103">
        <f>H88*F11</f>
        <v>0</v>
      </c>
      <c r="I89" s="105">
        <f>I88*F12</f>
        <v>0</v>
      </c>
      <c r="J89" s="103">
        <f>J88*F11</f>
        <v>0</v>
      </c>
      <c r="K89" s="101">
        <f>K88*F11</f>
        <v>0</v>
      </c>
      <c r="L89" s="101">
        <f>L88*F11</f>
        <v>0</v>
      </c>
      <c r="M89" s="101">
        <f>M88*F11</f>
        <v>0</v>
      </c>
      <c r="N89" s="101">
        <f>N88*F11</f>
        <v>0</v>
      </c>
      <c r="O89" s="101">
        <f>O88*F11</f>
        <v>0</v>
      </c>
      <c r="P89" s="101">
        <f>P88*F12</f>
        <v>0</v>
      </c>
      <c r="Q89" s="101">
        <f>Q88*F12</f>
        <v>0</v>
      </c>
      <c r="R89" s="101">
        <f>R88*F12</f>
        <v>0</v>
      </c>
      <c r="S89" s="101">
        <f>S88*F12</f>
        <v>0</v>
      </c>
      <c r="T89" s="103">
        <f>T88*F12</f>
        <v>0</v>
      </c>
      <c r="U89" s="104">
        <f>U88*F12</f>
        <v>0</v>
      </c>
      <c r="V89" s="100">
        <f>V88*F11</f>
        <v>0</v>
      </c>
      <c r="W89" s="101">
        <f>W88*F11</f>
        <v>0</v>
      </c>
      <c r="X89" s="101">
        <f>X88*F11</f>
        <v>0</v>
      </c>
      <c r="Y89" s="101">
        <f>Y88*F12</f>
        <v>0</v>
      </c>
      <c r="Z89" s="101">
        <f>Z88*F12</f>
        <v>0</v>
      </c>
      <c r="AA89" s="120">
        <f>AA88*F12</f>
        <v>0</v>
      </c>
      <c r="AB89" s="104">
        <f>AB88*F13</f>
        <v>0</v>
      </c>
      <c r="AC89" s="101">
        <f>AC88*F13</f>
        <v>0</v>
      </c>
      <c r="AD89" s="105">
        <f>AD88*F13</f>
        <v>0</v>
      </c>
      <c r="AE89" s="252"/>
      <c r="AF89" s="296"/>
      <c r="AG89" s="234"/>
      <c r="AH89" s="236"/>
      <c r="AI89" s="238"/>
      <c r="AJ89" s="236"/>
    </row>
    <row r="90" spans="1:38" customHeight="1" ht="9.4">
      <c r="A90" s="298" t="s">
        <v>131</v>
      </c>
      <c r="B90" s="113"/>
      <c r="C90" s="108"/>
      <c r="D90" s="108"/>
      <c r="E90" s="108"/>
      <c r="F90" s="108"/>
      <c r="G90" s="109"/>
      <c r="H90" s="110"/>
      <c r="I90" s="112"/>
      <c r="J90" s="113"/>
      <c r="K90" s="108"/>
      <c r="L90" s="108"/>
      <c r="M90" s="108"/>
      <c r="N90" s="108"/>
      <c r="O90" s="108"/>
      <c r="P90" s="108"/>
      <c r="Q90" s="108"/>
      <c r="R90" s="107"/>
      <c r="S90" s="107"/>
      <c r="T90" s="107"/>
      <c r="U90" s="112"/>
      <c r="V90" s="113"/>
      <c r="W90" s="108"/>
      <c r="X90" s="108"/>
      <c r="Y90" s="108"/>
      <c r="Z90" s="107"/>
      <c r="AA90" s="114"/>
      <c r="AB90" s="108"/>
      <c r="AC90" s="108"/>
      <c r="AD90" s="111"/>
      <c r="AE90" s="251"/>
      <c r="AF90" s="297" t="s">
        <v>132</v>
      </c>
      <c r="AG90" s="233">
        <f>(B91+C91+D91+H91+J91+K91+L91+M91+N91+O91+V91+W91+X91)/1000</f>
        <v>0</v>
      </c>
      <c r="AH90" s="235">
        <f>(E91+F91+G91+I91+P91+Q91+R91+S91+T91+U91+Y91+Z91+AA91)/1000</f>
        <v>0</v>
      </c>
      <c r="AI90" s="237">
        <f>(AB91+AC91+AD91)/1000</f>
        <v>0</v>
      </c>
      <c r="AJ90" s="236">
        <f>SUM(AG90:AG91)</f>
        <v>0</v>
      </c>
    </row>
    <row r="91" spans="1:38" customHeight="1" ht="9.4">
      <c r="A91" s="299"/>
      <c r="B91" s="100">
        <f>B90*F11</f>
        <v>0</v>
      </c>
      <c r="C91" s="101">
        <f>C90*F11</f>
        <v>0</v>
      </c>
      <c r="D91" s="101">
        <f>D90*F11</f>
        <v>0</v>
      </c>
      <c r="E91" s="101">
        <f>E90*F12</f>
        <v>0</v>
      </c>
      <c r="F91" s="101">
        <f>F90*F12</f>
        <v>0</v>
      </c>
      <c r="G91" s="102">
        <f>G90*F12</f>
        <v>0</v>
      </c>
      <c r="H91" s="103">
        <f>H90*F11</f>
        <v>0</v>
      </c>
      <c r="I91" s="105">
        <f>I90*F12</f>
        <v>0</v>
      </c>
      <c r="J91" s="103">
        <f>J90*F11</f>
        <v>0</v>
      </c>
      <c r="K91" s="101">
        <f>K90*F11</f>
        <v>0</v>
      </c>
      <c r="L91" s="101">
        <f>L90*F11</f>
        <v>0</v>
      </c>
      <c r="M91" s="101">
        <f>M90*F11</f>
        <v>0</v>
      </c>
      <c r="N91" s="101">
        <f>N90*F11</f>
        <v>0</v>
      </c>
      <c r="O91" s="101">
        <f>O90*F11</f>
        <v>0</v>
      </c>
      <c r="P91" s="101">
        <f>P90*F12</f>
        <v>0</v>
      </c>
      <c r="Q91" s="101">
        <f>Q90*F12</f>
        <v>0</v>
      </c>
      <c r="R91" s="101">
        <f>R90*F12</f>
        <v>0</v>
      </c>
      <c r="S91" s="101">
        <f>S90*F12</f>
        <v>0</v>
      </c>
      <c r="T91" s="103">
        <f>T90*F12</f>
        <v>0</v>
      </c>
      <c r="U91" s="104">
        <f>U90*F12</f>
        <v>0</v>
      </c>
      <c r="V91" s="100">
        <f>V90*F11</f>
        <v>0</v>
      </c>
      <c r="W91" s="101">
        <f>W90*F11</f>
        <v>0</v>
      </c>
      <c r="X91" s="101">
        <f>X90*F11</f>
        <v>0</v>
      </c>
      <c r="Y91" s="101">
        <f>Y90*F12</f>
        <v>0</v>
      </c>
      <c r="Z91" s="101">
        <f>Z90*F12</f>
        <v>0</v>
      </c>
      <c r="AA91" s="120">
        <f>AA90*F12</f>
        <v>0</v>
      </c>
      <c r="AB91" s="104">
        <f>AB90*F13</f>
        <v>0</v>
      </c>
      <c r="AC91" s="101">
        <f>AC90*F13</f>
        <v>0</v>
      </c>
      <c r="AD91" s="105">
        <f>AD90*F13</f>
        <v>0</v>
      </c>
      <c r="AE91" s="252"/>
      <c r="AF91" s="296"/>
      <c r="AG91" s="234"/>
      <c r="AH91" s="236"/>
      <c r="AI91" s="238"/>
      <c r="AJ91" s="236"/>
    </row>
    <row r="92" spans="1:38" customHeight="1" ht="9.4">
      <c r="A92" s="300" t="s">
        <v>133</v>
      </c>
      <c r="B92" s="113"/>
      <c r="C92" s="107"/>
      <c r="D92" s="107"/>
      <c r="E92" s="107"/>
      <c r="F92" s="107"/>
      <c r="G92" s="109"/>
      <c r="H92" s="110"/>
      <c r="I92" s="112"/>
      <c r="J92" s="113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12"/>
      <c r="V92" s="113"/>
      <c r="W92" s="107"/>
      <c r="X92" s="107"/>
      <c r="Y92" s="107"/>
      <c r="Z92" s="107"/>
      <c r="AA92" s="114"/>
      <c r="AB92" s="108"/>
      <c r="AC92" s="107"/>
      <c r="AD92" s="111"/>
      <c r="AE92" s="251"/>
      <c r="AF92" s="297" t="s">
        <v>134</v>
      </c>
      <c r="AG92" s="233">
        <f>(B93+C93+D93+H93+J93+K93+L93+M93+N93+O93+V93+W93+X93)/1000</f>
        <v>0</v>
      </c>
      <c r="AH92" s="235">
        <f>(E93+F93+G93+I93+P93+Q93+R93+S93+T93+U93+Y93+Z93+AA93)/1000</f>
        <v>0</v>
      </c>
      <c r="AI92" s="237">
        <f>(AB93+AC93+AD93)/1000</f>
        <v>0</v>
      </c>
      <c r="AJ92" s="236">
        <f>SUM(AG92:AG93)</f>
        <v>0</v>
      </c>
    </row>
    <row r="93" spans="1:38" customHeight="1" ht="9.4">
      <c r="A93" s="301"/>
      <c r="B93" s="100">
        <f>B92*F11</f>
        <v>0</v>
      </c>
      <c r="C93" s="101">
        <f>C92*F11</f>
        <v>0</v>
      </c>
      <c r="D93" s="101">
        <f>D92*F11</f>
        <v>0</v>
      </c>
      <c r="E93" s="101">
        <f>E92*F12</f>
        <v>0</v>
      </c>
      <c r="F93" s="101">
        <f>F92*F12</f>
        <v>0</v>
      </c>
      <c r="G93" s="102">
        <f>G92*F12</f>
        <v>0</v>
      </c>
      <c r="H93" s="103">
        <f>H92*F11</f>
        <v>0</v>
      </c>
      <c r="I93" s="105">
        <f>I92*F12</f>
        <v>0</v>
      </c>
      <c r="J93" s="103">
        <f>J92*F11</f>
        <v>0</v>
      </c>
      <c r="K93" s="101">
        <f>K92*F11</f>
        <v>0</v>
      </c>
      <c r="L93" s="101">
        <f>L92*F11</f>
        <v>0</v>
      </c>
      <c r="M93" s="101">
        <f>M92*F11</f>
        <v>0</v>
      </c>
      <c r="N93" s="101">
        <f>N92*F11</f>
        <v>0</v>
      </c>
      <c r="O93" s="101">
        <f>O92*F11</f>
        <v>0</v>
      </c>
      <c r="P93" s="101">
        <f>P92*F12</f>
        <v>0</v>
      </c>
      <c r="Q93" s="101">
        <f>Q92*F12</f>
        <v>0</v>
      </c>
      <c r="R93" s="101">
        <f>R92*F12</f>
        <v>0</v>
      </c>
      <c r="S93" s="101">
        <f>S92*F12</f>
        <v>0</v>
      </c>
      <c r="T93" s="103">
        <f>T92*F12</f>
        <v>0</v>
      </c>
      <c r="U93" s="104">
        <f>U92*F12</f>
        <v>0</v>
      </c>
      <c r="V93" s="100">
        <f>V92*F11</f>
        <v>0</v>
      </c>
      <c r="W93" s="101">
        <f>W92*F11</f>
        <v>0</v>
      </c>
      <c r="X93" s="101">
        <f>X92*F11</f>
        <v>0</v>
      </c>
      <c r="Y93" s="101">
        <f>Y92*F12</f>
        <v>0</v>
      </c>
      <c r="Z93" s="101">
        <f>Z92*F12</f>
        <v>0</v>
      </c>
      <c r="AA93" s="120">
        <f>AA92*F12</f>
        <v>0</v>
      </c>
      <c r="AB93" s="104">
        <f>AB92*F13</f>
        <v>0</v>
      </c>
      <c r="AC93" s="101">
        <f>AC92*F13</f>
        <v>0</v>
      </c>
      <c r="AD93" s="105">
        <f>AD92*F13</f>
        <v>0</v>
      </c>
      <c r="AE93" s="252"/>
      <c r="AF93" s="296"/>
      <c r="AG93" s="234"/>
      <c r="AH93" s="236"/>
      <c r="AI93" s="238"/>
      <c r="AJ93" s="236"/>
    </row>
    <row r="94" spans="1:38" customHeight="1" ht="9.4">
      <c r="A94" s="298" t="s">
        <v>135</v>
      </c>
      <c r="B94" s="113"/>
      <c r="C94" s="108"/>
      <c r="D94" s="108"/>
      <c r="E94" s="108"/>
      <c r="F94" s="108"/>
      <c r="G94" s="109"/>
      <c r="H94" s="110"/>
      <c r="I94" s="112"/>
      <c r="J94" s="113"/>
      <c r="K94" s="108"/>
      <c r="L94" s="108"/>
      <c r="M94" s="108"/>
      <c r="N94" s="108"/>
      <c r="O94" s="108"/>
      <c r="P94" s="108"/>
      <c r="Q94" s="108"/>
      <c r="R94" s="107"/>
      <c r="S94" s="107"/>
      <c r="T94" s="107"/>
      <c r="U94" s="112"/>
      <c r="V94" s="113"/>
      <c r="W94" s="108"/>
      <c r="X94" s="108"/>
      <c r="Y94" s="108"/>
      <c r="Z94" s="107"/>
      <c r="AA94" s="114"/>
      <c r="AB94" s="108"/>
      <c r="AC94" s="108"/>
      <c r="AD94" s="111"/>
      <c r="AE94" s="251"/>
      <c r="AF94" s="297" t="s">
        <v>136</v>
      </c>
      <c r="AG94" s="233">
        <f>(B95+C95+D95+H95+J95+K95+L95+M95+N95+O95+V95+W95+X95)/1000</f>
        <v>0</v>
      </c>
      <c r="AH94" s="235">
        <f>(E95+F95+G95+I95+P95+Q95+R95+S95+T95+U95+Y95+Z95+AA95)/1000</f>
        <v>0</v>
      </c>
      <c r="AI94" s="237">
        <f>(AB95+AC95+AD95)/1000</f>
        <v>0</v>
      </c>
      <c r="AJ94" s="236">
        <f>SUM(AG94:AG95)</f>
        <v>0</v>
      </c>
    </row>
    <row r="95" spans="1:38" customHeight="1" ht="9.4">
      <c r="A95" s="299"/>
      <c r="B95" s="100">
        <f>B94*F11</f>
        <v>0</v>
      </c>
      <c r="C95" s="101">
        <f>C94*F11</f>
        <v>0</v>
      </c>
      <c r="D95" s="101">
        <f>D94*F11</f>
        <v>0</v>
      </c>
      <c r="E95" s="101">
        <f>E94*F12</f>
        <v>0</v>
      </c>
      <c r="F95" s="101">
        <f>F94*F12</f>
        <v>0</v>
      </c>
      <c r="G95" s="102">
        <f>G94*F12</f>
        <v>0</v>
      </c>
      <c r="H95" s="103">
        <f>H94*F11</f>
        <v>0</v>
      </c>
      <c r="I95" s="105">
        <f>I94*F12</f>
        <v>0</v>
      </c>
      <c r="J95" s="103">
        <f>J94*F11</f>
        <v>0</v>
      </c>
      <c r="K95" s="101">
        <f>K94*F11</f>
        <v>0</v>
      </c>
      <c r="L95" s="101">
        <f>L94*F11</f>
        <v>0</v>
      </c>
      <c r="M95" s="101">
        <f>M94*F11</f>
        <v>0</v>
      </c>
      <c r="N95" s="101">
        <f>N94*F11</f>
        <v>0</v>
      </c>
      <c r="O95" s="101">
        <f>O94*F11</f>
        <v>0</v>
      </c>
      <c r="P95" s="101">
        <f>P94*F12</f>
        <v>0</v>
      </c>
      <c r="Q95" s="101">
        <f>Q94*F12</f>
        <v>0</v>
      </c>
      <c r="R95" s="101">
        <f>R94*F12</f>
        <v>0</v>
      </c>
      <c r="S95" s="101">
        <f>S94*F12</f>
        <v>0</v>
      </c>
      <c r="T95" s="103">
        <f>T94*F12</f>
        <v>0</v>
      </c>
      <c r="U95" s="104">
        <f>U94*F12</f>
        <v>0</v>
      </c>
      <c r="V95" s="100">
        <f>V94*F11</f>
        <v>0</v>
      </c>
      <c r="W95" s="101">
        <f>W94*F11</f>
        <v>0</v>
      </c>
      <c r="X95" s="101">
        <f>X94*F11</f>
        <v>0</v>
      </c>
      <c r="Y95" s="101">
        <f>Y94*F12</f>
        <v>0</v>
      </c>
      <c r="Z95" s="101">
        <f>Z94*F12</f>
        <v>0</v>
      </c>
      <c r="AA95" s="120">
        <f>AA94*F12</f>
        <v>0</v>
      </c>
      <c r="AB95" s="104">
        <f>AB94*F13</f>
        <v>0</v>
      </c>
      <c r="AC95" s="101">
        <f>AC94*F13</f>
        <v>0</v>
      </c>
      <c r="AD95" s="105">
        <f>AD94*F13</f>
        <v>0</v>
      </c>
      <c r="AE95" s="252"/>
      <c r="AF95" s="296"/>
      <c r="AG95" s="234"/>
      <c r="AH95" s="236"/>
      <c r="AI95" s="238"/>
      <c r="AJ95" s="236"/>
    </row>
    <row r="96" spans="1:38" customHeight="1" ht="9.4">
      <c r="A96" s="298" t="s">
        <v>137</v>
      </c>
      <c r="B96" s="113"/>
      <c r="C96" s="108"/>
      <c r="D96" s="108"/>
      <c r="E96" s="108"/>
      <c r="F96" s="108"/>
      <c r="G96" s="109"/>
      <c r="H96" s="110"/>
      <c r="I96" s="112"/>
      <c r="J96" s="113"/>
      <c r="K96" s="108"/>
      <c r="L96" s="108"/>
      <c r="M96" s="108"/>
      <c r="N96" s="108"/>
      <c r="O96" s="108"/>
      <c r="P96" s="108"/>
      <c r="Q96" s="108"/>
      <c r="R96" s="107"/>
      <c r="S96" s="107"/>
      <c r="T96" s="107"/>
      <c r="U96" s="112"/>
      <c r="V96" s="113"/>
      <c r="W96" s="108"/>
      <c r="X96" s="108"/>
      <c r="Y96" s="108"/>
      <c r="Z96" s="107"/>
      <c r="AA96" s="114"/>
      <c r="AB96" s="108"/>
      <c r="AC96" s="108"/>
      <c r="AD96" s="111"/>
      <c r="AE96" s="251"/>
      <c r="AF96" s="297" t="s">
        <v>138</v>
      </c>
      <c r="AG96" s="233">
        <f>(B97+C97+D97+H97+J97+K97+L97+M97+N97+O97+V97+W97+X97)/1000</f>
        <v>0</v>
      </c>
      <c r="AH96" s="235">
        <f>(E97+F97+G97+I97+P97+Q97+R97+S97+T97+U97+Y97+Z97+AA97)/1000</f>
        <v>0</v>
      </c>
      <c r="AI96" s="237">
        <f>(AB97+AC97+AD97)/1000</f>
        <v>0</v>
      </c>
      <c r="AJ96" s="236">
        <f>SUM(AG96:AG97)</f>
        <v>0</v>
      </c>
    </row>
    <row r="97" spans="1:38" customHeight="1" ht="9.4">
      <c r="A97" s="299"/>
      <c r="B97" s="100">
        <f>B96*F11</f>
        <v>0</v>
      </c>
      <c r="C97" s="101">
        <f>C96*F11</f>
        <v>0</v>
      </c>
      <c r="D97" s="101">
        <f>D96*F11</f>
        <v>0</v>
      </c>
      <c r="E97" s="101">
        <f>E96*F12</f>
        <v>0</v>
      </c>
      <c r="F97" s="101">
        <f>F96*F12</f>
        <v>0</v>
      </c>
      <c r="G97" s="102">
        <f>G96*F12</f>
        <v>0</v>
      </c>
      <c r="H97" s="103">
        <f>H96*F11</f>
        <v>0</v>
      </c>
      <c r="I97" s="105">
        <f>I96*F12</f>
        <v>0</v>
      </c>
      <c r="J97" s="103">
        <f>J96*F11</f>
        <v>0</v>
      </c>
      <c r="K97" s="101">
        <f>K96*F11</f>
        <v>0</v>
      </c>
      <c r="L97" s="101">
        <f>L96*F11</f>
        <v>0</v>
      </c>
      <c r="M97" s="101">
        <f>M96*F11</f>
        <v>0</v>
      </c>
      <c r="N97" s="101">
        <f>N96*F11</f>
        <v>0</v>
      </c>
      <c r="O97" s="101">
        <f>O96*F11</f>
        <v>0</v>
      </c>
      <c r="P97" s="101">
        <f>P96*F12</f>
        <v>0</v>
      </c>
      <c r="Q97" s="101">
        <f>Q96*F12</f>
        <v>0</v>
      </c>
      <c r="R97" s="101">
        <f>R96*F12</f>
        <v>0</v>
      </c>
      <c r="S97" s="101">
        <f>S96*F12</f>
        <v>0</v>
      </c>
      <c r="T97" s="103">
        <f>T96*F12</f>
        <v>0</v>
      </c>
      <c r="U97" s="104">
        <f>U96*F12</f>
        <v>0</v>
      </c>
      <c r="V97" s="100">
        <f>V96*F11</f>
        <v>0</v>
      </c>
      <c r="W97" s="101">
        <f>W96*F11</f>
        <v>0</v>
      </c>
      <c r="X97" s="101">
        <f>X96*F11</f>
        <v>0</v>
      </c>
      <c r="Y97" s="101">
        <f>Y96*F12</f>
        <v>0</v>
      </c>
      <c r="Z97" s="101">
        <f>Z96*F12</f>
        <v>0</v>
      </c>
      <c r="AA97" s="120">
        <f>AA96*F12</f>
        <v>0</v>
      </c>
      <c r="AB97" s="104">
        <f>AB96*F13</f>
        <v>0</v>
      </c>
      <c r="AC97" s="101">
        <f>AC96*F13</f>
        <v>0</v>
      </c>
      <c r="AD97" s="105">
        <f>AD96*F13</f>
        <v>0</v>
      </c>
      <c r="AE97" s="252"/>
      <c r="AF97" s="296"/>
      <c r="AG97" s="234"/>
      <c r="AH97" s="236"/>
      <c r="AI97" s="238"/>
      <c r="AJ97" s="236"/>
    </row>
    <row r="98" spans="1:38" customHeight="1" ht="9.4">
      <c r="A98" s="298" t="s">
        <v>139</v>
      </c>
      <c r="B98" s="113"/>
      <c r="C98" s="108"/>
      <c r="D98" s="108"/>
      <c r="E98" s="108"/>
      <c r="F98" s="108"/>
      <c r="G98" s="109"/>
      <c r="H98" s="110">
        <v>150</v>
      </c>
      <c r="I98" s="112">
        <v>200</v>
      </c>
      <c r="J98" s="113"/>
      <c r="K98" s="108"/>
      <c r="L98" s="108"/>
      <c r="M98" s="108"/>
      <c r="N98" s="108"/>
      <c r="O98" s="108"/>
      <c r="P98" s="108"/>
      <c r="Q98" s="108"/>
      <c r="R98" s="107"/>
      <c r="S98" s="107"/>
      <c r="T98" s="107"/>
      <c r="U98" s="112"/>
      <c r="V98" s="113"/>
      <c r="W98" s="108"/>
      <c r="X98" s="108"/>
      <c r="Y98" s="108"/>
      <c r="Z98" s="107"/>
      <c r="AA98" s="114"/>
      <c r="AB98" s="108"/>
      <c r="AC98" s="108"/>
      <c r="AD98" s="111"/>
      <c r="AE98" s="251"/>
      <c r="AF98" s="297" t="s">
        <v>140</v>
      </c>
      <c r="AG98" s="233">
        <f>(B99+C99+D99+H99+J99+K99+L99+M99+N99+O99+V99+W99+X99)/1000</f>
        <v>0.6</v>
      </c>
      <c r="AH98" s="235">
        <f>(E99+F99+G99+I99+P99+Q99+R99+S99+T99+U99+Y99+Z99+AA99)/1000</f>
        <v>4.4</v>
      </c>
      <c r="AI98" s="237">
        <f>(AB99+AC99+AD99)/1000</f>
        <v>0</v>
      </c>
      <c r="AJ98" s="236">
        <f>SUM(AG98:AG99)</f>
        <v>0.6</v>
      </c>
    </row>
    <row r="99" spans="1:38" customHeight="1" ht="9.4">
      <c r="A99" s="299"/>
      <c r="B99" s="100">
        <f>B98*F11</f>
        <v>0</v>
      </c>
      <c r="C99" s="101">
        <f>C98*F11</f>
        <v>0</v>
      </c>
      <c r="D99" s="101">
        <f>D98*F11</f>
        <v>0</v>
      </c>
      <c r="E99" s="101">
        <f>E98*F12</f>
        <v>0</v>
      </c>
      <c r="F99" s="101">
        <f>F98*F12</f>
        <v>0</v>
      </c>
      <c r="G99" s="102">
        <f>G98*F12</f>
        <v>0</v>
      </c>
      <c r="H99" s="103">
        <v>600</v>
      </c>
      <c r="I99" s="105">
        <f>I98*F12</f>
        <v>4400</v>
      </c>
      <c r="J99" s="103">
        <f>J98*F11</f>
        <v>0</v>
      </c>
      <c r="K99" s="101">
        <f>K98*F11</f>
        <v>0</v>
      </c>
      <c r="L99" s="101">
        <f>L98*F11</f>
        <v>0</v>
      </c>
      <c r="M99" s="101">
        <f>M98*F11</f>
        <v>0</v>
      </c>
      <c r="N99" s="101">
        <f>N98*F11</f>
        <v>0</v>
      </c>
      <c r="O99" s="101">
        <f>O98*F11</f>
        <v>0</v>
      </c>
      <c r="P99" s="101">
        <f>P98*F12</f>
        <v>0</v>
      </c>
      <c r="Q99" s="101">
        <f>Q98*F12</f>
        <v>0</v>
      </c>
      <c r="R99" s="101">
        <f>R98*F12</f>
        <v>0</v>
      </c>
      <c r="S99" s="101">
        <f>S98*F12</f>
        <v>0</v>
      </c>
      <c r="T99" s="103">
        <f>T98*F12</f>
        <v>0</v>
      </c>
      <c r="U99" s="104">
        <f>U98*F12</f>
        <v>0</v>
      </c>
      <c r="V99" s="100">
        <f>V98*F11</f>
        <v>0</v>
      </c>
      <c r="W99" s="101">
        <f>W98*F11</f>
        <v>0</v>
      </c>
      <c r="X99" s="101">
        <f>X98*F11</f>
        <v>0</v>
      </c>
      <c r="Y99" s="101">
        <f>Y98*F12</f>
        <v>0</v>
      </c>
      <c r="Z99" s="101">
        <f>Z98*F12</f>
        <v>0</v>
      </c>
      <c r="AA99" s="120">
        <f>AA98*F12</f>
        <v>0</v>
      </c>
      <c r="AB99" s="104">
        <f>AB98*F13</f>
        <v>0</v>
      </c>
      <c r="AC99" s="101">
        <f>AC98*F13</f>
        <v>0</v>
      </c>
      <c r="AD99" s="105">
        <f>AD98*F13</f>
        <v>0</v>
      </c>
      <c r="AE99" s="252"/>
      <c r="AF99" s="296"/>
      <c r="AG99" s="234"/>
      <c r="AH99" s="236"/>
      <c r="AI99" s="238"/>
      <c r="AJ99" s="236"/>
    </row>
    <row r="100" spans="1:38" customHeight="1" ht="9.4">
      <c r="A100" s="298" t="s">
        <v>141</v>
      </c>
      <c r="B100" s="113"/>
      <c r="C100" s="108"/>
      <c r="D100" s="108"/>
      <c r="E100" s="108"/>
      <c r="F100" s="108"/>
      <c r="G100" s="109"/>
      <c r="H100" s="141"/>
      <c r="I100" s="112"/>
      <c r="J100" s="113"/>
      <c r="K100" s="108"/>
      <c r="L100" s="108"/>
      <c r="M100" s="108"/>
      <c r="N100" s="108"/>
      <c r="O100" s="108"/>
      <c r="P100" s="108"/>
      <c r="Q100" s="108"/>
      <c r="R100" s="107"/>
      <c r="S100" s="107"/>
      <c r="T100" s="107"/>
      <c r="U100" s="112"/>
      <c r="V100" s="113"/>
      <c r="W100" s="108"/>
      <c r="X100" s="108"/>
      <c r="Y100" s="108"/>
      <c r="Z100" s="107"/>
      <c r="AA100" s="114"/>
      <c r="AB100" s="108"/>
      <c r="AC100" s="108"/>
      <c r="AD100" s="111"/>
      <c r="AE100" s="251"/>
      <c r="AF100" s="297" t="s">
        <v>142</v>
      </c>
      <c r="AG100" s="233">
        <f>(B101+C101+D101+H101+J101+K101+L101+M101+N101+O101+V101+W101+X101)/1000</f>
        <v>0</v>
      </c>
      <c r="AH100" s="235">
        <f>(E101+F101+G101+I101+P101+Q101+R101+S101+T101+U101+Y101+Z101+AA101)/1000</f>
        <v>0</v>
      </c>
      <c r="AI100" s="237">
        <f>(AB101+AC101+AD101)/1000</f>
        <v>0</v>
      </c>
      <c r="AJ100" s="236">
        <f>SUM(AG100:AG101)</f>
        <v>0</v>
      </c>
    </row>
    <row r="101" spans="1:38" customHeight="1" ht="9.4">
      <c r="A101" s="299"/>
      <c r="B101" s="100">
        <f>B100*F11</f>
        <v>0</v>
      </c>
      <c r="C101" s="101">
        <f>C100*F11</f>
        <v>0</v>
      </c>
      <c r="D101" s="101">
        <f>D100*F11</f>
        <v>0</v>
      </c>
      <c r="E101" s="101">
        <f>E100*F12</f>
        <v>0</v>
      </c>
      <c r="F101" s="101">
        <f>F100*F12</f>
        <v>0</v>
      </c>
      <c r="G101" s="102">
        <f>G100*F12</f>
        <v>0</v>
      </c>
      <c r="H101" s="103">
        <f>H100*F11</f>
        <v>0</v>
      </c>
      <c r="I101" s="105">
        <f>I100*F12</f>
        <v>0</v>
      </c>
      <c r="J101" s="103">
        <f>J100*F11</f>
        <v>0</v>
      </c>
      <c r="K101" s="101">
        <f>K100*F11</f>
        <v>0</v>
      </c>
      <c r="L101" s="101">
        <f>L100*F11</f>
        <v>0</v>
      </c>
      <c r="M101" s="101">
        <f>M100*F11</f>
        <v>0</v>
      </c>
      <c r="N101" s="101">
        <f>N100*F11</f>
        <v>0</v>
      </c>
      <c r="O101" s="101">
        <f>O100*F11</f>
        <v>0</v>
      </c>
      <c r="P101" s="101">
        <f>P100*F12</f>
        <v>0</v>
      </c>
      <c r="Q101" s="101">
        <f>Q100*F12</f>
        <v>0</v>
      </c>
      <c r="R101" s="101">
        <f>R100*F12</f>
        <v>0</v>
      </c>
      <c r="S101" s="101">
        <f>S100*F12</f>
        <v>0</v>
      </c>
      <c r="T101" s="103">
        <f>T100*F12</f>
        <v>0</v>
      </c>
      <c r="U101" s="104">
        <f>U100*F12</f>
        <v>0</v>
      </c>
      <c r="V101" s="100">
        <f>V100*F11</f>
        <v>0</v>
      </c>
      <c r="W101" s="101">
        <f>W100*F11</f>
        <v>0</v>
      </c>
      <c r="X101" s="101">
        <f>X100*F11</f>
        <v>0</v>
      </c>
      <c r="Y101" s="101">
        <f>Y100*F12</f>
        <v>0</v>
      </c>
      <c r="Z101" s="101">
        <f>Z100*F12</f>
        <v>0</v>
      </c>
      <c r="AA101" s="120">
        <f>AA100*F12</f>
        <v>0</v>
      </c>
      <c r="AB101" s="104">
        <f>AB100*F13</f>
        <v>0</v>
      </c>
      <c r="AC101" s="101">
        <f>AC100*F13</f>
        <v>0</v>
      </c>
      <c r="AD101" s="105">
        <f>AD100*F13</f>
        <v>0</v>
      </c>
      <c r="AE101" s="252"/>
      <c r="AF101" s="296"/>
      <c r="AG101" s="234"/>
      <c r="AH101" s="236"/>
      <c r="AI101" s="238"/>
      <c r="AJ101" s="236"/>
    </row>
    <row r="102" spans="1:38" customHeight="1" ht="9.4">
      <c r="A102" s="300" t="s">
        <v>143</v>
      </c>
      <c r="B102" s="113"/>
      <c r="C102" s="107"/>
      <c r="D102" s="107"/>
      <c r="E102" s="107"/>
      <c r="F102" s="107"/>
      <c r="G102" s="109"/>
      <c r="H102" s="108"/>
      <c r="I102" s="112"/>
      <c r="J102" s="113"/>
      <c r="K102" s="107"/>
      <c r="L102" s="107"/>
      <c r="M102" s="107"/>
      <c r="N102" s="107"/>
      <c r="O102" s="107">
        <v>12</v>
      </c>
      <c r="P102" s="107"/>
      <c r="Q102" s="107"/>
      <c r="R102" s="107"/>
      <c r="S102" s="107"/>
      <c r="T102" s="107"/>
      <c r="U102" s="112">
        <v>14.4</v>
      </c>
      <c r="V102" s="113"/>
      <c r="W102" s="107"/>
      <c r="X102" s="107"/>
      <c r="Y102" s="107"/>
      <c r="Z102" s="107"/>
      <c r="AA102" s="114"/>
      <c r="AB102" s="108"/>
      <c r="AC102" s="107"/>
      <c r="AD102" s="111"/>
      <c r="AE102" s="251"/>
      <c r="AF102" s="302">
        <v>615048</v>
      </c>
      <c r="AG102" s="233">
        <f>(B103+C103+D103+H103+J103+K103+L103+M103+N103+O103+V103+W103+X103)/1000</f>
        <v>0.048</v>
      </c>
      <c r="AH102" s="235">
        <f>(E103+F103+G103+I103+P103+Q103+R103+S103+T103+U103+Y103+Z103+AA103)/1000</f>
        <v>0.352</v>
      </c>
      <c r="AI102" s="237">
        <f>(AB103+AC103+AD103)/1000</f>
        <v>0</v>
      </c>
      <c r="AJ102" s="236">
        <f>SUM(AG102:AG103)</f>
        <v>0.048</v>
      </c>
    </row>
    <row r="103" spans="1:38" customHeight="1" ht="9.4">
      <c r="A103" s="301"/>
      <c r="B103" s="100">
        <f>B102*F11</f>
        <v>0</v>
      </c>
      <c r="C103" s="101">
        <f>C102*F11</f>
        <v>0</v>
      </c>
      <c r="D103" s="101">
        <f>D102*F11</f>
        <v>0</v>
      </c>
      <c r="E103" s="101">
        <f>E102*F12</f>
        <v>0</v>
      </c>
      <c r="F103" s="101">
        <f>F102*F12</f>
        <v>0</v>
      </c>
      <c r="G103" s="102">
        <f>G102*F12</f>
        <v>0</v>
      </c>
      <c r="H103" s="103">
        <f>H102*F11</f>
        <v>0</v>
      </c>
      <c r="I103" s="105">
        <f>I102*F12</f>
        <v>0</v>
      </c>
      <c r="J103" s="103">
        <f>J102*F11</f>
        <v>0</v>
      </c>
      <c r="K103" s="101">
        <f>K102*F11</f>
        <v>0</v>
      </c>
      <c r="L103" s="101">
        <f>L102*F11</f>
        <v>0</v>
      </c>
      <c r="M103" s="101">
        <f>M102*F11</f>
        <v>0</v>
      </c>
      <c r="N103" s="101">
        <f>N102*F11</f>
        <v>0</v>
      </c>
      <c r="O103" s="101">
        <f>O102*F11</f>
        <v>48</v>
      </c>
      <c r="P103" s="101">
        <f>P102*F12</f>
        <v>0</v>
      </c>
      <c r="Q103" s="101">
        <f>Q102*F12</f>
        <v>0</v>
      </c>
      <c r="R103" s="101">
        <f>R102*F12</f>
        <v>0</v>
      </c>
      <c r="S103" s="101">
        <f>S102*F12</f>
        <v>0</v>
      </c>
      <c r="T103" s="103">
        <f>T102*F12</f>
        <v>0</v>
      </c>
      <c r="U103" s="104">
        <v>352</v>
      </c>
      <c r="V103" s="100">
        <f>V102*F11</f>
        <v>0</v>
      </c>
      <c r="W103" s="101">
        <f>W102*F11</f>
        <v>0</v>
      </c>
      <c r="X103" s="101">
        <f>X102*F11</f>
        <v>0</v>
      </c>
      <c r="Y103" s="101">
        <f>Y102*F12</f>
        <v>0</v>
      </c>
      <c r="Z103" s="101">
        <f>Z102*F12</f>
        <v>0</v>
      </c>
      <c r="AA103" s="120">
        <f>AA102*F12</f>
        <v>0</v>
      </c>
      <c r="AB103" s="104">
        <f>AB102*F13</f>
        <v>0</v>
      </c>
      <c r="AC103" s="101">
        <f>AC102*F13</f>
        <v>0</v>
      </c>
      <c r="AD103" s="105">
        <f>AD102*F13</f>
        <v>0</v>
      </c>
      <c r="AE103" s="252"/>
      <c r="AF103" s="303"/>
      <c r="AG103" s="234"/>
      <c r="AH103" s="236"/>
      <c r="AI103" s="238"/>
      <c r="AJ103" s="236"/>
    </row>
    <row r="104" spans="1:38" customHeight="1" ht="9.4">
      <c r="A104" s="298" t="s">
        <v>144</v>
      </c>
      <c r="B104" s="113"/>
      <c r="C104" s="108"/>
      <c r="D104" s="108"/>
      <c r="E104" s="108"/>
      <c r="F104" s="108"/>
      <c r="G104" s="109"/>
      <c r="H104" s="110"/>
      <c r="I104" s="112"/>
      <c r="J104" s="113"/>
      <c r="K104" s="143" t="s">
        <v>145</v>
      </c>
      <c r="L104" s="108">
        <v>112.6</v>
      </c>
      <c r="M104" s="108"/>
      <c r="N104" s="108"/>
      <c r="O104" s="108"/>
      <c r="P104" s="108"/>
      <c r="Q104" s="108">
        <v>83.2</v>
      </c>
      <c r="R104" s="107">
        <v>140</v>
      </c>
      <c r="S104" s="107"/>
      <c r="T104" s="107"/>
      <c r="U104" s="112"/>
      <c r="V104" s="113"/>
      <c r="W104" s="108"/>
      <c r="X104" s="108"/>
      <c r="Y104" s="108"/>
      <c r="Z104" s="107"/>
      <c r="AA104" s="114"/>
      <c r="AB104" s="108"/>
      <c r="AC104" s="108"/>
      <c r="AD104" s="111"/>
      <c r="AE104" s="251"/>
      <c r="AF104" s="297" t="s">
        <v>146</v>
      </c>
      <c r="AG104" s="233">
        <f>(B105+C105+D105+H105+J105+K105+L105+M105+N105+O105+V105+W105+X105)/1000</f>
        <v>0.73</v>
      </c>
      <c r="AH104" s="235">
        <f>(E105+F105+G105+I105+P105+Q105+R105+S105+T105+U105+Y105+Z105+AA105)/1000</f>
        <v>4.9104</v>
      </c>
      <c r="AI104" s="237">
        <f>(AB105+AC105+AD105)/1000</f>
        <v>0</v>
      </c>
      <c r="AJ104" s="236">
        <f>SUM(AG104:AG105)</f>
        <v>0.73</v>
      </c>
    </row>
    <row r="105" spans="1:38" customHeight="1" ht="9.4">
      <c r="A105" s="299"/>
      <c r="B105" s="100">
        <f>B104*F11</f>
        <v>0</v>
      </c>
      <c r="C105" s="101">
        <f>C104*F11</f>
        <v>0</v>
      </c>
      <c r="D105" s="101">
        <f>D104*F11</f>
        <v>0</v>
      </c>
      <c r="E105" s="101">
        <f>E104*F12</f>
        <v>0</v>
      </c>
      <c r="F105" s="101">
        <f>F104*F12</f>
        <v>0</v>
      </c>
      <c r="G105" s="102">
        <f>G104*F12</f>
        <v>0</v>
      </c>
      <c r="H105" s="103">
        <f>H104*F11</f>
        <v>0</v>
      </c>
      <c r="I105" s="105">
        <f>I104*F12</f>
        <v>0</v>
      </c>
      <c r="J105" s="103">
        <f>J104*F11</f>
        <v>0</v>
      </c>
      <c r="K105" s="101">
        <v>280</v>
      </c>
      <c r="L105" s="101">
        <v>450</v>
      </c>
      <c r="M105" s="101">
        <f>M104*F11</f>
        <v>0</v>
      </c>
      <c r="N105" s="101">
        <f>N104*F11</f>
        <v>0</v>
      </c>
      <c r="O105" s="101">
        <f>O104*F11</f>
        <v>0</v>
      </c>
      <c r="P105" s="101">
        <f>P104*F12</f>
        <v>0</v>
      </c>
      <c r="Q105" s="101">
        <f>Q104*F12</f>
        <v>1830.4</v>
      </c>
      <c r="R105" s="101">
        <f>R104*F12</f>
        <v>3080</v>
      </c>
      <c r="S105" s="101">
        <f>S104*F12</f>
        <v>0</v>
      </c>
      <c r="T105" s="103">
        <f>T104*F12</f>
        <v>0</v>
      </c>
      <c r="U105" s="104">
        <f>U104*F12</f>
        <v>0</v>
      </c>
      <c r="V105" s="100">
        <f>V104*F11</f>
        <v>0</v>
      </c>
      <c r="W105" s="101">
        <f>W104*F11</f>
        <v>0</v>
      </c>
      <c r="X105" s="101">
        <f>X104*F11</f>
        <v>0</v>
      </c>
      <c r="Y105" s="101">
        <f>Y104*F12</f>
        <v>0</v>
      </c>
      <c r="Z105" s="101">
        <f>Z104*F12</f>
        <v>0</v>
      </c>
      <c r="AA105" s="120">
        <f>AA104*F12</f>
        <v>0</v>
      </c>
      <c r="AB105" s="104">
        <f>AB104*F13</f>
        <v>0</v>
      </c>
      <c r="AC105" s="101">
        <f>AC104*F13</f>
        <v>0</v>
      </c>
      <c r="AD105" s="105">
        <f>AD104*F13</f>
        <v>0</v>
      </c>
      <c r="AE105" s="252"/>
      <c r="AF105" s="296"/>
      <c r="AG105" s="234"/>
      <c r="AH105" s="236"/>
      <c r="AI105" s="238"/>
      <c r="AJ105" s="236"/>
    </row>
    <row r="106" spans="1:38" customHeight="1" ht="9.4">
      <c r="A106" s="298" t="s">
        <v>147</v>
      </c>
      <c r="B106" s="113"/>
      <c r="C106" s="108"/>
      <c r="D106" s="108"/>
      <c r="E106" s="108"/>
      <c r="F106" s="108"/>
      <c r="G106" s="109"/>
      <c r="H106" s="110"/>
      <c r="I106" s="112"/>
      <c r="J106" s="113"/>
      <c r="K106" s="110"/>
      <c r="L106" s="108"/>
      <c r="M106" s="108"/>
      <c r="N106" s="108"/>
      <c r="O106" s="108"/>
      <c r="P106" s="108"/>
      <c r="Q106" s="108"/>
      <c r="R106" s="107"/>
      <c r="S106" s="107"/>
      <c r="T106" s="107"/>
      <c r="U106" s="112"/>
      <c r="V106" s="113"/>
      <c r="W106" s="108"/>
      <c r="X106" s="108"/>
      <c r="Y106" s="108"/>
      <c r="Z106" s="107"/>
      <c r="AA106" s="114"/>
      <c r="AB106" s="108"/>
      <c r="AC106" s="108"/>
      <c r="AD106" s="111"/>
      <c r="AE106" s="251"/>
      <c r="AF106" s="297" t="s">
        <v>148</v>
      </c>
      <c r="AG106" s="233">
        <f>(B107+C107+D107+H107+J107+K107+L107+M107+N107+O107+V107+W107+X107)/1000</f>
        <v>0</v>
      </c>
      <c r="AH106" s="235">
        <f>(E107+F107+G107+I107+P107+Q107+R107+S107+T107+U107+Y107+Z107+AA107)/1000</f>
        <v>0</v>
      </c>
      <c r="AI106" s="237">
        <f>(AB107+AC107+AD107)/1000</f>
        <v>0</v>
      </c>
      <c r="AJ106" s="236">
        <f>SUM(AG106:AG107)</f>
        <v>0</v>
      </c>
    </row>
    <row r="107" spans="1:38" customHeight="1" ht="9.4">
      <c r="A107" s="299"/>
      <c r="B107" s="100">
        <f>B106*F11</f>
        <v>0</v>
      </c>
      <c r="C107" s="101">
        <f>C106*F11</f>
        <v>0</v>
      </c>
      <c r="D107" s="101">
        <f>D106*F11</f>
        <v>0</v>
      </c>
      <c r="E107" s="101">
        <f>E106*F12</f>
        <v>0</v>
      </c>
      <c r="F107" s="101">
        <f>F106*F12</f>
        <v>0</v>
      </c>
      <c r="G107" s="102">
        <f>G106*F12</f>
        <v>0</v>
      </c>
      <c r="H107" s="103">
        <f>H106*F11</f>
        <v>0</v>
      </c>
      <c r="I107" s="105">
        <f>I106*F12</f>
        <v>0</v>
      </c>
      <c r="J107" s="103">
        <f>J106*F11</f>
        <v>0</v>
      </c>
      <c r="K107" s="101">
        <f>K106*F11</f>
        <v>0</v>
      </c>
      <c r="L107" s="101">
        <f>L106*F11</f>
        <v>0</v>
      </c>
      <c r="M107" s="101">
        <f>M106*F11</f>
        <v>0</v>
      </c>
      <c r="N107" s="101">
        <f>N106*F11</f>
        <v>0</v>
      </c>
      <c r="O107" s="101">
        <f>O106*F11</f>
        <v>0</v>
      </c>
      <c r="P107" s="101">
        <f>P106*F12</f>
        <v>0</v>
      </c>
      <c r="Q107" s="101">
        <f>Q106*F12</f>
        <v>0</v>
      </c>
      <c r="R107" s="101">
        <f>R106*F12</f>
        <v>0</v>
      </c>
      <c r="S107" s="101">
        <f>S106*F12</f>
        <v>0</v>
      </c>
      <c r="T107" s="103">
        <f>T106*F12</f>
        <v>0</v>
      </c>
      <c r="U107" s="104">
        <f>U106*F12</f>
        <v>0</v>
      </c>
      <c r="V107" s="100">
        <f>V106*F11</f>
        <v>0</v>
      </c>
      <c r="W107" s="101">
        <f>W106*F11</f>
        <v>0</v>
      </c>
      <c r="X107" s="101">
        <f>X106*F11</f>
        <v>0</v>
      </c>
      <c r="Y107" s="101">
        <f>Y106*F12</f>
        <v>0</v>
      </c>
      <c r="Z107" s="101">
        <f>Z106*F12</f>
        <v>0</v>
      </c>
      <c r="AA107" s="120">
        <f>AA106*F12</f>
        <v>0</v>
      </c>
      <c r="AB107" s="104">
        <f>AB106*F13</f>
        <v>0</v>
      </c>
      <c r="AC107" s="101">
        <f>AC106*F13</f>
        <v>0</v>
      </c>
      <c r="AD107" s="105">
        <f>AD106*F13</f>
        <v>0</v>
      </c>
      <c r="AE107" s="252"/>
      <c r="AF107" s="296"/>
      <c r="AG107" s="234"/>
      <c r="AH107" s="236"/>
      <c r="AI107" s="238"/>
      <c r="AJ107" s="236"/>
    </row>
    <row r="108" spans="1:38" customHeight="1" ht="9.4">
      <c r="A108" s="298" t="s">
        <v>149</v>
      </c>
      <c r="B108" s="113"/>
      <c r="C108" s="108"/>
      <c r="D108" s="108"/>
      <c r="E108" s="108"/>
      <c r="F108" s="108"/>
      <c r="G108" s="109"/>
      <c r="H108" s="110"/>
      <c r="I108" s="112"/>
      <c r="J108" s="121"/>
      <c r="K108" s="108">
        <v>3.6</v>
      </c>
      <c r="L108" s="108">
        <v>11</v>
      </c>
      <c r="M108" s="108"/>
      <c r="N108" s="108"/>
      <c r="O108" s="108"/>
      <c r="P108" s="108"/>
      <c r="Q108" s="108">
        <v>4.3</v>
      </c>
      <c r="R108" s="107">
        <v>13.7</v>
      </c>
      <c r="S108" s="107"/>
      <c r="T108" s="107"/>
      <c r="U108" s="112"/>
      <c r="V108" s="113"/>
      <c r="W108" s="108"/>
      <c r="X108" s="108"/>
      <c r="Y108" s="108"/>
      <c r="Z108" s="107"/>
      <c r="AA108" s="114"/>
      <c r="AB108" s="108"/>
      <c r="AC108" s="108"/>
      <c r="AD108" s="111"/>
      <c r="AE108" s="251"/>
      <c r="AF108" s="297" t="s">
        <v>150</v>
      </c>
      <c r="AG108" s="233">
        <f>(B109+C109+D109+H109+J109+K109+L109+M109+N109+O109+V109+W109+X109)/1000</f>
        <v>0.062</v>
      </c>
      <c r="AH108" s="235">
        <f>(E109+F109+G109+I109+P109+Q109+R109+S109+T109+U109+Y109+Z109+AA109)/1000</f>
        <v>0.3984</v>
      </c>
      <c r="AI108" s="237">
        <f>(AB109+AC109+AD109)/1000</f>
        <v>0</v>
      </c>
      <c r="AJ108" s="236">
        <f>SUM(AG108:AG109)</f>
        <v>0.062</v>
      </c>
    </row>
    <row r="109" spans="1:38" customHeight="1" ht="9.4">
      <c r="A109" s="299"/>
      <c r="B109" s="100">
        <f>B108*F11</f>
        <v>0</v>
      </c>
      <c r="C109" s="101">
        <f>C108*F11</f>
        <v>0</v>
      </c>
      <c r="D109" s="101">
        <f>D108*F11</f>
        <v>0</v>
      </c>
      <c r="E109" s="101">
        <f>E108*F12</f>
        <v>0</v>
      </c>
      <c r="F109" s="101">
        <f>F108*F12</f>
        <v>0</v>
      </c>
      <c r="G109" s="102">
        <f>G108*F12</f>
        <v>0</v>
      </c>
      <c r="H109" s="103">
        <f>H108*F11</f>
        <v>0</v>
      </c>
      <c r="I109" s="105">
        <f>I108*F12</f>
        <v>0</v>
      </c>
      <c r="J109" s="122">
        <f>J108*F11</f>
        <v>0</v>
      </c>
      <c r="K109" s="101">
        <v>14</v>
      </c>
      <c r="L109" s="101">
        <v>48</v>
      </c>
      <c r="M109" s="101">
        <f>M108*F11</f>
        <v>0</v>
      </c>
      <c r="N109" s="101">
        <f>N108*F11</f>
        <v>0</v>
      </c>
      <c r="O109" s="101">
        <f>O108*F11</f>
        <v>0</v>
      </c>
      <c r="P109" s="101">
        <f>P108*F12</f>
        <v>0</v>
      </c>
      <c r="Q109" s="101">
        <v>97</v>
      </c>
      <c r="R109" s="101">
        <f>R108*F12</f>
        <v>301.4</v>
      </c>
      <c r="S109" s="101">
        <f>S108*F12</f>
        <v>0</v>
      </c>
      <c r="T109" s="103">
        <f>T108*F12</f>
        <v>0</v>
      </c>
      <c r="U109" s="104">
        <f>U108*F12</f>
        <v>0</v>
      </c>
      <c r="V109" s="100">
        <f>V108*F11</f>
        <v>0</v>
      </c>
      <c r="W109" s="101">
        <f>W108*F11</f>
        <v>0</v>
      </c>
      <c r="X109" s="101">
        <f>X108*F11</f>
        <v>0</v>
      </c>
      <c r="Y109" s="101">
        <f>Y108*F12</f>
        <v>0</v>
      </c>
      <c r="Z109" s="101">
        <f>Z108*F12</f>
        <v>0</v>
      </c>
      <c r="AA109" s="120">
        <f>AA108*F12</f>
        <v>0</v>
      </c>
      <c r="AB109" s="104">
        <f>AB108*F13</f>
        <v>0</v>
      </c>
      <c r="AC109" s="101">
        <f>AC108*F13</f>
        <v>0</v>
      </c>
      <c r="AD109" s="105">
        <f>AD108*F13</f>
        <v>0</v>
      </c>
      <c r="AE109" s="252"/>
      <c r="AF109" s="296"/>
      <c r="AG109" s="234"/>
      <c r="AH109" s="236"/>
      <c r="AI109" s="238"/>
      <c r="AJ109" s="236"/>
    </row>
    <row r="110" spans="1:38" customHeight="1" ht="9.4">
      <c r="A110" s="298" t="s">
        <v>151</v>
      </c>
      <c r="B110" s="113"/>
      <c r="C110" s="108"/>
      <c r="D110" s="108"/>
      <c r="E110" s="108"/>
      <c r="F110" s="108"/>
      <c r="G110" s="109"/>
      <c r="H110" s="110"/>
      <c r="I110" s="112"/>
      <c r="J110" s="121"/>
      <c r="K110" s="108">
        <v>8</v>
      </c>
      <c r="L110" s="108">
        <v>20.7</v>
      </c>
      <c r="M110" s="108"/>
      <c r="N110" s="108"/>
      <c r="O110" s="108"/>
      <c r="P110" s="108"/>
      <c r="Q110" s="108">
        <v>9.6</v>
      </c>
      <c r="R110" s="107">
        <v>25.8</v>
      </c>
      <c r="S110" s="107"/>
      <c r="T110" s="107"/>
      <c r="U110" s="112"/>
      <c r="V110" s="113"/>
      <c r="W110" s="108"/>
      <c r="X110" s="108"/>
      <c r="Y110" s="108"/>
      <c r="Z110" s="107"/>
      <c r="AA110" s="114"/>
      <c r="AB110" s="108"/>
      <c r="AC110" s="108"/>
      <c r="AD110" s="111"/>
      <c r="AE110" s="251"/>
      <c r="AF110" s="297" t="s">
        <v>152</v>
      </c>
      <c r="AG110" s="233">
        <f>(B111+C111+D111+H111+J111+K111+L111+M111+N111+O111+V111+W111+X111)/1000</f>
        <v>0.1208</v>
      </c>
      <c r="AH110" s="235">
        <f>(E111+F111+G111+I111+P111+Q111+R111+S111+T111+U111+Y111+Z111+AA111)/1000</f>
        <v>0.7788</v>
      </c>
      <c r="AI110" s="237">
        <f>(AB111+AC111+AD111)/1000</f>
        <v>0</v>
      </c>
      <c r="AJ110" s="236">
        <f>SUM(AG110:AG111)</f>
        <v>0.1208</v>
      </c>
    </row>
    <row r="111" spans="1:38" customHeight="1" ht="9.4">
      <c r="A111" s="299"/>
      <c r="B111" s="100">
        <f>B110*F11</f>
        <v>0</v>
      </c>
      <c r="C111" s="101">
        <f>C110*F11</f>
        <v>0</v>
      </c>
      <c r="D111" s="101">
        <f>D110*F11</f>
        <v>0</v>
      </c>
      <c r="E111" s="101">
        <f>E110*F12</f>
        <v>0</v>
      </c>
      <c r="F111" s="101">
        <f>F110*F12</f>
        <v>0</v>
      </c>
      <c r="G111" s="102">
        <f>G110*F12</f>
        <v>0</v>
      </c>
      <c r="H111" s="103">
        <f>H110*F11</f>
        <v>0</v>
      </c>
      <c r="I111" s="105">
        <f>I110*F12</f>
        <v>0</v>
      </c>
      <c r="J111" s="122">
        <f>J110*F11</f>
        <v>0</v>
      </c>
      <c r="K111" s="101">
        <v>38</v>
      </c>
      <c r="L111" s="101">
        <f>L110*F11</f>
        <v>82.8</v>
      </c>
      <c r="M111" s="101">
        <f>M110*F11</f>
        <v>0</v>
      </c>
      <c r="N111" s="101">
        <f>N110*F11</f>
        <v>0</v>
      </c>
      <c r="O111" s="101">
        <f>O110*F11</f>
        <v>0</v>
      </c>
      <c r="P111" s="101">
        <f>P110*F12</f>
        <v>0</v>
      </c>
      <c r="Q111" s="101">
        <f>Q110*F12</f>
        <v>211.2</v>
      </c>
      <c r="R111" s="101">
        <f>R110*F12</f>
        <v>567.6</v>
      </c>
      <c r="S111" s="101">
        <f>S110*F12</f>
        <v>0</v>
      </c>
      <c r="T111" s="103">
        <f>T110*F12</f>
        <v>0</v>
      </c>
      <c r="U111" s="104">
        <f>U110*F12</f>
        <v>0</v>
      </c>
      <c r="V111" s="100">
        <f>V110*F11</f>
        <v>0</v>
      </c>
      <c r="W111" s="101">
        <f>W110*F11</f>
        <v>0</v>
      </c>
      <c r="X111" s="101">
        <f>X110*F11</f>
        <v>0</v>
      </c>
      <c r="Y111" s="101">
        <f>Y110*F12</f>
        <v>0</v>
      </c>
      <c r="Z111" s="101">
        <f>Z110*F12</f>
        <v>0</v>
      </c>
      <c r="AA111" s="120">
        <f>AA110*F12</f>
        <v>0</v>
      </c>
      <c r="AB111" s="104">
        <f>AB110*F13</f>
        <v>0</v>
      </c>
      <c r="AC111" s="101">
        <f>AC110*F13</f>
        <v>0</v>
      </c>
      <c r="AD111" s="105">
        <f>AD110*F13</f>
        <v>0</v>
      </c>
      <c r="AE111" s="252"/>
      <c r="AF111" s="296"/>
      <c r="AG111" s="234"/>
      <c r="AH111" s="236"/>
      <c r="AI111" s="238"/>
      <c r="AJ111" s="236"/>
    </row>
    <row r="112" spans="1:38" customHeight="1" ht="9.4">
      <c r="A112" s="298" t="s">
        <v>153</v>
      </c>
      <c r="B112" s="113"/>
      <c r="C112" s="108"/>
      <c r="D112" s="108"/>
      <c r="E112" s="108"/>
      <c r="F112" s="108"/>
      <c r="G112" s="109"/>
      <c r="H112" s="110"/>
      <c r="I112" s="112"/>
      <c r="J112" s="123">
        <v>31.5</v>
      </c>
      <c r="K112" s="108">
        <v>10</v>
      </c>
      <c r="L112" s="108"/>
      <c r="M112" s="108"/>
      <c r="N112" s="108"/>
      <c r="O112" s="108"/>
      <c r="P112" s="108">
        <v>52.5</v>
      </c>
      <c r="Q112" s="108">
        <v>12</v>
      </c>
      <c r="R112" s="107"/>
      <c r="S112" s="107"/>
      <c r="T112" s="107"/>
      <c r="U112" s="112"/>
      <c r="V112" s="113"/>
      <c r="W112" s="108"/>
      <c r="X112" s="108"/>
      <c r="Y112" s="108"/>
      <c r="Z112" s="107"/>
      <c r="AA112" s="114"/>
      <c r="AB112" s="108"/>
      <c r="AC112" s="108"/>
      <c r="AD112" s="111"/>
      <c r="AE112" s="251"/>
      <c r="AF112" s="297" t="s">
        <v>154</v>
      </c>
      <c r="AG112" s="233">
        <f>(B113+C113+D113+H113+J113+K113+L113+M113+N113+O113+V113+W113+X113)/1000</f>
        <v>0.166</v>
      </c>
      <c r="AH112" s="235">
        <f>(E113+F113+G113+I113+P113+Q113+R113+S113+T113+U113+Y113+Z113+AA113)/1000</f>
        <v>1.414</v>
      </c>
      <c r="AI112" s="237">
        <f>(AB113+AC113+AD113)/1000</f>
        <v>0</v>
      </c>
      <c r="AJ112" s="236">
        <f>SUM(AG112:AG113)</f>
        <v>0.166</v>
      </c>
    </row>
    <row r="113" spans="1:38" customHeight="1" ht="9.4">
      <c r="A113" s="299"/>
      <c r="B113" s="100">
        <f>B112*F11</f>
        <v>0</v>
      </c>
      <c r="C113" s="101">
        <f>C112*F11</f>
        <v>0</v>
      </c>
      <c r="D113" s="101">
        <f>D112*F11</f>
        <v>0</v>
      </c>
      <c r="E113" s="101">
        <f>E112*F12</f>
        <v>0</v>
      </c>
      <c r="F113" s="101">
        <f>F112*F12</f>
        <v>0</v>
      </c>
      <c r="G113" s="102">
        <f>G112*F12</f>
        <v>0</v>
      </c>
      <c r="H113" s="103">
        <f>H112*F11</f>
        <v>0</v>
      </c>
      <c r="I113" s="105">
        <f>I112*F12</f>
        <v>0</v>
      </c>
      <c r="J113" s="103">
        <f>J112*F11</f>
        <v>126</v>
      </c>
      <c r="K113" s="101">
        <f>K112*F11</f>
        <v>40</v>
      </c>
      <c r="L113" s="101">
        <f>L112*F11</f>
        <v>0</v>
      </c>
      <c r="M113" s="101">
        <f>M112*F11</f>
        <v>0</v>
      </c>
      <c r="N113" s="101">
        <f>N112*F11</f>
        <v>0</v>
      </c>
      <c r="O113" s="101">
        <f>O112*F11</f>
        <v>0</v>
      </c>
      <c r="P113" s="101">
        <v>1150</v>
      </c>
      <c r="Q113" s="101">
        <f>Q112*F12</f>
        <v>264</v>
      </c>
      <c r="R113" s="101">
        <f>R112*F12</f>
        <v>0</v>
      </c>
      <c r="S113" s="101">
        <f>S112*F12</f>
        <v>0</v>
      </c>
      <c r="T113" s="103">
        <f>T112*F12</f>
        <v>0</v>
      </c>
      <c r="U113" s="104">
        <f>U112*F12</f>
        <v>0</v>
      </c>
      <c r="V113" s="100">
        <f>V112*F11</f>
        <v>0</v>
      </c>
      <c r="W113" s="101">
        <f>W112*F11</f>
        <v>0</v>
      </c>
      <c r="X113" s="101">
        <f>X112*F11</f>
        <v>0</v>
      </c>
      <c r="Y113" s="101">
        <f>Y112*F12</f>
        <v>0</v>
      </c>
      <c r="Z113" s="101">
        <f>Z112*F12</f>
        <v>0</v>
      </c>
      <c r="AA113" s="120">
        <f>AA112*F12</f>
        <v>0</v>
      </c>
      <c r="AB113" s="104">
        <f>AB112*F13</f>
        <v>0</v>
      </c>
      <c r="AC113" s="101">
        <f>AC112*F13</f>
        <v>0</v>
      </c>
      <c r="AD113" s="105">
        <f>AD112*F13</f>
        <v>0</v>
      </c>
      <c r="AE113" s="252"/>
      <c r="AF113" s="296"/>
      <c r="AG113" s="234"/>
      <c r="AH113" s="236"/>
      <c r="AI113" s="238"/>
      <c r="AJ113" s="236"/>
    </row>
    <row r="114" spans="1:38" customHeight="1" ht="9.4">
      <c r="A114" s="298" t="s">
        <v>155</v>
      </c>
      <c r="B114" s="113"/>
      <c r="C114" s="108"/>
      <c r="D114" s="108"/>
      <c r="E114" s="108"/>
      <c r="F114" s="108"/>
      <c r="G114" s="109"/>
      <c r="H114" s="110"/>
      <c r="I114" s="112"/>
      <c r="J114" s="113"/>
      <c r="K114" s="108"/>
      <c r="L114" s="108"/>
      <c r="M114" s="108"/>
      <c r="N114" s="108"/>
      <c r="O114" s="108"/>
      <c r="P114" s="108"/>
      <c r="Q114" s="108"/>
      <c r="R114" s="107"/>
      <c r="S114" s="107"/>
      <c r="T114" s="107"/>
      <c r="U114" s="112"/>
      <c r="V114" s="113"/>
      <c r="W114" s="108"/>
      <c r="X114" s="108"/>
      <c r="Y114" s="108"/>
      <c r="Z114" s="107"/>
      <c r="AA114" s="114"/>
      <c r="AB114" s="108"/>
      <c r="AC114" s="108"/>
      <c r="AD114" s="111"/>
      <c r="AE114" s="251"/>
      <c r="AF114" s="297" t="s">
        <v>156</v>
      </c>
      <c r="AG114" s="233">
        <f>(B115+C115+D115+H115+J115+K115+L115+M115+N115+O115+V115+W115+X115)/1000</f>
        <v>0</v>
      </c>
      <c r="AH114" s="235">
        <f>(E115+F115+G115+I115+P115+Q115+R115+S115+T115+U115+Y115+Z115+AA115)/1000</f>
        <v>0</v>
      </c>
      <c r="AI114" s="237">
        <f>(AB115+AC115+AD115)/1000</f>
        <v>0</v>
      </c>
      <c r="AJ114" s="236">
        <f>SUM(AG114:AG115)</f>
        <v>0</v>
      </c>
    </row>
    <row r="115" spans="1:38" customHeight="1" ht="9.4">
      <c r="A115" s="299"/>
      <c r="B115" s="100">
        <f>B114*F11</f>
        <v>0</v>
      </c>
      <c r="C115" s="101">
        <f>C114*F11</f>
        <v>0</v>
      </c>
      <c r="D115" s="101">
        <f>D114*F11</f>
        <v>0</v>
      </c>
      <c r="E115" s="101">
        <f>E114*F12</f>
        <v>0</v>
      </c>
      <c r="F115" s="101">
        <f>F114*F12</f>
        <v>0</v>
      </c>
      <c r="G115" s="102">
        <f>G114*F12</f>
        <v>0</v>
      </c>
      <c r="H115" s="103">
        <f>H114*F11</f>
        <v>0</v>
      </c>
      <c r="I115" s="105">
        <f>I114*F12</f>
        <v>0</v>
      </c>
      <c r="J115" s="103">
        <f>J114*F11</f>
        <v>0</v>
      </c>
      <c r="K115" s="101">
        <f>K114*F11</f>
        <v>0</v>
      </c>
      <c r="L115" s="101">
        <f>L114*F11</f>
        <v>0</v>
      </c>
      <c r="M115" s="101">
        <f>M114*F11</f>
        <v>0</v>
      </c>
      <c r="N115" s="101">
        <f>N114*F11</f>
        <v>0</v>
      </c>
      <c r="O115" s="101">
        <f>O114*F11</f>
        <v>0</v>
      </c>
      <c r="P115" s="101">
        <f>P114*F12</f>
        <v>0</v>
      </c>
      <c r="Q115" s="101">
        <f>Q114*F12</f>
        <v>0</v>
      </c>
      <c r="R115" s="101">
        <f>R114*F12</f>
        <v>0</v>
      </c>
      <c r="S115" s="101">
        <f>S114*F12</f>
        <v>0</v>
      </c>
      <c r="T115" s="103">
        <f>T114*F12</f>
        <v>0</v>
      </c>
      <c r="U115" s="104">
        <f>U114*F12</f>
        <v>0</v>
      </c>
      <c r="V115" s="100">
        <f>V114*F11</f>
        <v>0</v>
      </c>
      <c r="W115" s="101">
        <f>W114*F11</f>
        <v>0</v>
      </c>
      <c r="X115" s="101">
        <f>X114*F11</f>
        <v>0</v>
      </c>
      <c r="Y115" s="101">
        <f>Y114*F12</f>
        <v>0</v>
      </c>
      <c r="Z115" s="101">
        <f>Z114*F12</f>
        <v>0</v>
      </c>
      <c r="AA115" s="120">
        <f>AA114*F12</f>
        <v>0</v>
      </c>
      <c r="AB115" s="104">
        <f>AB114*F13</f>
        <v>0</v>
      </c>
      <c r="AC115" s="101">
        <f>AC114*F13</f>
        <v>0</v>
      </c>
      <c r="AD115" s="105">
        <f>AD114*F13</f>
        <v>0</v>
      </c>
      <c r="AE115" s="252"/>
      <c r="AF115" s="296"/>
      <c r="AG115" s="234"/>
      <c r="AH115" s="236"/>
      <c r="AI115" s="238"/>
      <c r="AJ115" s="236"/>
    </row>
    <row r="116" spans="1:38" customHeight="1" ht="9.4">
      <c r="A116" s="298" t="s">
        <v>157</v>
      </c>
      <c r="B116" s="113"/>
      <c r="C116" s="108"/>
      <c r="D116" s="108"/>
      <c r="E116" s="108"/>
      <c r="F116" s="108"/>
      <c r="G116" s="109"/>
      <c r="H116" s="110"/>
      <c r="I116" s="112"/>
      <c r="J116" s="113"/>
      <c r="K116" s="108"/>
      <c r="L116" s="108">
        <v>5.5</v>
      </c>
      <c r="M116" s="108"/>
      <c r="N116" s="108"/>
      <c r="O116" s="108"/>
      <c r="P116" s="108"/>
      <c r="Q116" s="108"/>
      <c r="R116" s="107">
        <v>6.86</v>
      </c>
      <c r="S116" s="107"/>
      <c r="T116" s="107"/>
      <c r="U116" s="112"/>
      <c r="V116" s="113"/>
      <c r="W116" s="108"/>
      <c r="X116" s="108"/>
      <c r="Y116" s="108"/>
      <c r="Z116" s="107"/>
      <c r="AA116" s="114"/>
      <c r="AB116" s="108"/>
      <c r="AC116" s="108"/>
      <c r="AD116" s="111"/>
      <c r="AE116" s="251"/>
      <c r="AF116" s="297" t="s">
        <v>158</v>
      </c>
      <c r="AG116" s="233">
        <f>(B117+C117+D117+H117+J117+K117+L117+M117+N117+O117+V117+W117+X117)/1000</f>
        <v>0.022</v>
      </c>
      <c r="AH116" s="235">
        <f>(E117+F117+G117+I117+P117+Q117+R117+S117+T117+U117+Y117+Z117+AA117)/1000</f>
        <v>0.148</v>
      </c>
      <c r="AI116" s="237">
        <f>(AB117+AC117+AD117)/1000</f>
        <v>0</v>
      </c>
      <c r="AJ116" s="236">
        <f>SUM(AG116:AG117)</f>
        <v>0.022</v>
      </c>
    </row>
    <row r="117" spans="1:38" customHeight="1" ht="9.4">
      <c r="A117" s="299"/>
      <c r="B117" s="100">
        <f>B116*F11</f>
        <v>0</v>
      </c>
      <c r="C117" s="101">
        <f>C116*F11</f>
        <v>0</v>
      </c>
      <c r="D117" s="101">
        <f>D116*F11</f>
        <v>0</v>
      </c>
      <c r="E117" s="101">
        <f>E116*F12</f>
        <v>0</v>
      </c>
      <c r="F117" s="101">
        <f>F116*F12</f>
        <v>0</v>
      </c>
      <c r="G117" s="102">
        <f>G116*F12</f>
        <v>0</v>
      </c>
      <c r="H117" s="103">
        <f>H116*F11</f>
        <v>0</v>
      </c>
      <c r="I117" s="105">
        <f>I116*F12</f>
        <v>0</v>
      </c>
      <c r="J117" s="103">
        <f>J116*F11</f>
        <v>0</v>
      </c>
      <c r="K117" s="101">
        <f>K116*F11</f>
        <v>0</v>
      </c>
      <c r="L117" s="101">
        <f>L116*F11</f>
        <v>22</v>
      </c>
      <c r="M117" s="101">
        <f>M116*F11</f>
        <v>0</v>
      </c>
      <c r="N117" s="101">
        <f>N116*F11</f>
        <v>0</v>
      </c>
      <c r="O117" s="101">
        <f>O116*F11</f>
        <v>0</v>
      </c>
      <c r="P117" s="101">
        <f>P116*F12</f>
        <v>0</v>
      </c>
      <c r="Q117" s="101">
        <f>Q116*F12</f>
        <v>0</v>
      </c>
      <c r="R117" s="101">
        <v>148</v>
      </c>
      <c r="S117" s="101">
        <f>S116*F12</f>
        <v>0</v>
      </c>
      <c r="T117" s="103">
        <f>T116*F12</f>
        <v>0</v>
      </c>
      <c r="U117" s="104">
        <f>U116*F12</f>
        <v>0</v>
      </c>
      <c r="V117" s="100">
        <f>V116*F11</f>
        <v>0</v>
      </c>
      <c r="W117" s="101">
        <f>W116*F11</f>
        <v>0</v>
      </c>
      <c r="X117" s="101">
        <f>X116*F11</f>
        <v>0</v>
      </c>
      <c r="Y117" s="101">
        <f>Y116*F12</f>
        <v>0</v>
      </c>
      <c r="Z117" s="101">
        <f>Z116*F12</f>
        <v>0</v>
      </c>
      <c r="AA117" s="120">
        <f>AA116*F12</f>
        <v>0</v>
      </c>
      <c r="AB117" s="104">
        <f>AB116*F13</f>
        <v>0</v>
      </c>
      <c r="AC117" s="101">
        <f>AC116*F13</f>
        <v>0</v>
      </c>
      <c r="AD117" s="105">
        <f>AD116*F13</f>
        <v>0</v>
      </c>
      <c r="AE117" s="252"/>
      <c r="AF117" s="296"/>
      <c r="AG117" s="234"/>
      <c r="AH117" s="236"/>
      <c r="AI117" s="238"/>
      <c r="AJ117" s="236"/>
    </row>
    <row r="118" spans="1:38" customHeight="1" ht="9.4">
      <c r="A118" s="298" t="s">
        <v>159</v>
      </c>
      <c r="B118" s="113"/>
      <c r="C118" s="108"/>
      <c r="D118" s="108"/>
      <c r="E118" s="108"/>
      <c r="F118" s="108"/>
      <c r="G118" s="109"/>
      <c r="H118" s="110"/>
      <c r="I118" s="112"/>
      <c r="J118" s="113"/>
      <c r="K118" s="108"/>
      <c r="L118" s="108"/>
      <c r="M118" s="108"/>
      <c r="N118" s="108"/>
      <c r="O118" s="108"/>
      <c r="P118" s="108"/>
      <c r="Q118" s="108"/>
      <c r="R118" s="107"/>
      <c r="S118" s="107"/>
      <c r="T118" s="107"/>
      <c r="U118" s="112"/>
      <c r="V118" s="113"/>
      <c r="W118" s="108"/>
      <c r="X118" s="108"/>
      <c r="Y118" s="108"/>
      <c r="Z118" s="107"/>
      <c r="AA118" s="114"/>
      <c r="AB118" s="108"/>
      <c r="AC118" s="108"/>
      <c r="AD118" s="111"/>
      <c r="AE118" s="251"/>
      <c r="AF118" s="297" t="s">
        <v>160</v>
      </c>
      <c r="AG118" s="233">
        <f>(B119+C119+D119+H119+J119+K119+L119+M119+N119+O119+V119+W119+X119)/1000</f>
        <v>0</v>
      </c>
      <c r="AH118" s="235">
        <f>(E119+F119+G119+I119+P119+Q119+R119+S119+T119+U119+Y119+Z119+AA119)/1000</f>
        <v>0</v>
      </c>
      <c r="AI118" s="237">
        <f>(AB119+AC119+AD119)/1000</f>
        <v>0</v>
      </c>
      <c r="AJ118" s="236">
        <f>SUM(AG118:AG119)</f>
        <v>0</v>
      </c>
    </row>
    <row r="119" spans="1:38" customHeight="1" ht="9.4">
      <c r="A119" s="299"/>
      <c r="B119" s="100">
        <f>B118*F11</f>
        <v>0</v>
      </c>
      <c r="C119" s="101">
        <f>C118*F11</f>
        <v>0</v>
      </c>
      <c r="D119" s="101">
        <f>D118*F11</f>
        <v>0</v>
      </c>
      <c r="E119" s="101">
        <f>E118*F12</f>
        <v>0</v>
      </c>
      <c r="F119" s="101">
        <f>F118*F12</f>
        <v>0</v>
      </c>
      <c r="G119" s="102">
        <f>G118*F12</f>
        <v>0</v>
      </c>
      <c r="H119" s="103">
        <f>H118*F11</f>
        <v>0</v>
      </c>
      <c r="I119" s="105">
        <f>I118*F12</f>
        <v>0</v>
      </c>
      <c r="J119" s="103">
        <f>J118*F11</f>
        <v>0</v>
      </c>
      <c r="K119" s="101">
        <f>K118*F11</f>
        <v>0</v>
      </c>
      <c r="L119" s="101">
        <f>L118*F11</f>
        <v>0</v>
      </c>
      <c r="M119" s="101">
        <f>M118*F11</f>
        <v>0</v>
      </c>
      <c r="N119" s="101">
        <f>N118*F11</f>
        <v>0</v>
      </c>
      <c r="O119" s="101">
        <f>O118*F11</f>
        <v>0</v>
      </c>
      <c r="P119" s="101">
        <f>P118*F12</f>
        <v>0</v>
      </c>
      <c r="Q119" s="101">
        <f>Q118*F12</f>
        <v>0</v>
      </c>
      <c r="R119" s="101">
        <f>R118*F12</f>
        <v>0</v>
      </c>
      <c r="S119" s="101">
        <f>S118*F12</f>
        <v>0</v>
      </c>
      <c r="T119" s="103">
        <f>T118*F12</f>
        <v>0</v>
      </c>
      <c r="U119" s="104">
        <f>U118*F12</f>
        <v>0</v>
      </c>
      <c r="V119" s="100">
        <f>V118*F11</f>
        <v>0</v>
      </c>
      <c r="W119" s="101">
        <f>W118*F11</f>
        <v>0</v>
      </c>
      <c r="X119" s="101">
        <f>X118*F11</f>
        <v>0</v>
      </c>
      <c r="Y119" s="101">
        <f>Y118*F12</f>
        <v>0</v>
      </c>
      <c r="Z119" s="101">
        <f>Z118*F12</f>
        <v>0</v>
      </c>
      <c r="AA119" s="120">
        <f>AA118*F12</f>
        <v>0</v>
      </c>
      <c r="AB119" s="104">
        <f>AB118*F13</f>
        <v>0</v>
      </c>
      <c r="AC119" s="101">
        <f>AC118*F13</f>
        <v>0</v>
      </c>
      <c r="AD119" s="105">
        <f>AD118*F13</f>
        <v>0</v>
      </c>
      <c r="AE119" s="252"/>
      <c r="AF119" s="296"/>
      <c r="AG119" s="234"/>
      <c r="AH119" s="236"/>
      <c r="AI119" s="238"/>
      <c r="AJ119" s="236"/>
    </row>
    <row r="120" spans="1:38" customHeight="1" ht="9.4">
      <c r="A120" s="298" t="s">
        <v>161</v>
      </c>
      <c r="B120" s="113"/>
      <c r="C120" s="108"/>
      <c r="D120" s="108"/>
      <c r="E120" s="108"/>
      <c r="F120" s="108"/>
      <c r="G120" s="109"/>
      <c r="H120" s="110"/>
      <c r="I120" s="112"/>
      <c r="J120" s="113"/>
      <c r="K120" s="108"/>
      <c r="L120" s="108"/>
      <c r="M120" s="108"/>
      <c r="N120" s="108">
        <v>25</v>
      </c>
      <c r="O120" s="108"/>
      <c r="P120" s="108"/>
      <c r="Q120" s="108"/>
      <c r="R120" s="107"/>
      <c r="S120" s="107"/>
      <c r="T120" s="107">
        <v>30</v>
      </c>
      <c r="U120" s="112"/>
      <c r="V120" s="113"/>
      <c r="W120" s="108"/>
      <c r="X120" s="108"/>
      <c r="Y120" s="108"/>
      <c r="Z120" s="107"/>
      <c r="AA120" s="114"/>
      <c r="AB120" s="108"/>
      <c r="AC120" s="108"/>
      <c r="AD120" s="111"/>
      <c r="AE120" s="251"/>
      <c r="AF120" s="297" t="s">
        <v>162</v>
      </c>
      <c r="AG120" s="233">
        <f>(B121+C121+D121+H121+J121+K121+L121+M121+N121+O121+V121+W121+X121)/1000</f>
        <v>0.1</v>
      </c>
      <c r="AH120" s="235">
        <f>(E121+F121+G121+I121+P121+Q121+R121+S121+T121+U121+Y121+Z121+AA121)/1000</f>
        <v>0.66</v>
      </c>
      <c r="AI120" s="237">
        <f>(AB121+AC121+AD121)/1000</f>
        <v>0</v>
      </c>
      <c r="AJ120" s="236">
        <f>SUM(AG120:AG121)</f>
        <v>0.1</v>
      </c>
    </row>
    <row r="121" spans="1:38" customHeight="1" ht="9.4">
      <c r="A121" s="299"/>
      <c r="B121" s="100">
        <f>B120*F11</f>
        <v>0</v>
      </c>
      <c r="C121" s="101">
        <f>C120*F11</f>
        <v>0</v>
      </c>
      <c r="D121" s="101">
        <f>D120*F11</f>
        <v>0</v>
      </c>
      <c r="E121" s="101">
        <f>E120*F12</f>
        <v>0</v>
      </c>
      <c r="F121" s="101">
        <f>F120*F12</f>
        <v>0</v>
      </c>
      <c r="G121" s="102">
        <f>G120*F12</f>
        <v>0</v>
      </c>
      <c r="H121" s="103">
        <f>H120*F11</f>
        <v>0</v>
      </c>
      <c r="I121" s="105">
        <f>I120*F12</f>
        <v>0</v>
      </c>
      <c r="J121" s="103">
        <f>J120*F11</f>
        <v>0</v>
      </c>
      <c r="K121" s="101">
        <f>K120*F11</f>
        <v>0</v>
      </c>
      <c r="L121" s="101">
        <f>L120*F11</f>
        <v>0</v>
      </c>
      <c r="M121" s="101">
        <f>M120*F11</f>
        <v>0</v>
      </c>
      <c r="N121" s="101">
        <f>N120*F11</f>
        <v>100</v>
      </c>
      <c r="O121" s="101">
        <f>O120*F11</f>
        <v>0</v>
      </c>
      <c r="P121" s="101">
        <f>P120*F12</f>
        <v>0</v>
      </c>
      <c r="Q121" s="101">
        <f>Q120*F12</f>
        <v>0</v>
      </c>
      <c r="R121" s="101">
        <f>R120*F12</f>
        <v>0</v>
      </c>
      <c r="S121" s="101">
        <f>S120*F12</f>
        <v>0</v>
      </c>
      <c r="T121" s="103">
        <f>T120*F12</f>
        <v>660</v>
      </c>
      <c r="U121" s="104">
        <f>U120*F12</f>
        <v>0</v>
      </c>
      <c r="V121" s="100">
        <f>V120*F11</f>
        <v>0</v>
      </c>
      <c r="W121" s="101">
        <f>W120*F11</f>
        <v>0</v>
      </c>
      <c r="X121" s="101">
        <f>X120*F11</f>
        <v>0</v>
      </c>
      <c r="Y121" s="101">
        <f>Y120*F12</f>
        <v>0</v>
      </c>
      <c r="Z121" s="101">
        <f>Z120*F12</f>
        <v>0</v>
      </c>
      <c r="AA121" s="120">
        <f>AA120*F12</f>
        <v>0</v>
      </c>
      <c r="AB121" s="104">
        <f>AB120*F13</f>
        <v>0</v>
      </c>
      <c r="AC121" s="101">
        <f>AC120*F13</f>
        <v>0</v>
      </c>
      <c r="AD121" s="105">
        <f>AD120*F13</f>
        <v>0</v>
      </c>
      <c r="AE121" s="252"/>
      <c r="AF121" s="296"/>
      <c r="AG121" s="234"/>
      <c r="AH121" s="236"/>
      <c r="AI121" s="238"/>
      <c r="AJ121" s="236"/>
    </row>
    <row r="122" spans="1:38" customHeight="1" ht="9.4">
      <c r="A122" s="298" t="s">
        <v>163</v>
      </c>
      <c r="B122" s="113"/>
      <c r="C122" s="108"/>
      <c r="D122" s="108">
        <v>30</v>
      </c>
      <c r="E122" s="108"/>
      <c r="F122" s="108"/>
      <c r="G122" s="109">
        <v>50</v>
      </c>
      <c r="H122" s="110"/>
      <c r="I122" s="112"/>
      <c r="J122" s="113"/>
      <c r="K122" s="108"/>
      <c r="L122" s="108"/>
      <c r="M122" s="108"/>
      <c r="N122" s="108"/>
      <c r="O122" s="108"/>
      <c r="P122" s="108"/>
      <c r="Q122" s="108"/>
      <c r="R122" s="107"/>
      <c r="S122" s="107"/>
      <c r="T122" s="107"/>
      <c r="U122" s="112"/>
      <c r="V122" s="113"/>
      <c r="W122" s="108"/>
      <c r="X122" s="108">
        <v>30</v>
      </c>
      <c r="Y122" s="108"/>
      <c r="Z122" s="107"/>
      <c r="AA122" s="114">
        <v>35</v>
      </c>
      <c r="AB122" s="108"/>
      <c r="AC122" s="108"/>
      <c r="AD122" s="111"/>
      <c r="AE122" s="251"/>
      <c r="AF122" s="297" t="s">
        <v>164</v>
      </c>
      <c r="AG122" s="233">
        <f>(B123+C123+D123+H123+J123+K123+L123+M123+N123+O123+V123+W123+X123)/1000</f>
        <v>0.24</v>
      </c>
      <c r="AH122" s="235">
        <f>(E123+F123+G123+I123+P123+Q123+R123+S123+T123+U123+Y123+Z123+AA123)/1000</f>
        <v>1.87</v>
      </c>
      <c r="AI122" s="237">
        <f>(AB123+AC123+AD123)/1000</f>
        <v>0</v>
      </c>
      <c r="AJ122" s="236">
        <f>SUM(AG122:AG123)</f>
        <v>0.24</v>
      </c>
    </row>
    <row r="123" spans="1:38" customHeight="1" ht="9.4">
      <c r="A123" s="304"/>
      <c r="B123" s="100">
        <f>B122*F11</f>
        <v>0</v>
      </c>
      <c r="C123" s="101">
        <f>C122*F11</f>
        <v>0</v>
      </c>
      <c r="D123" s="101">
        <f>F11*D122</f>
        <v>120</v>
      </c>
      <c r="E123" s="101">
        <f>E122*F12</f>
        <v>0</v>
      </c>
      <c r="F123" s="101">
        <f>F122*F12</f>
        <v>0</v>
      </c>
      <c r="G123" s="102">
        <f>G122*F12</f>
        <v>1100</v>
      </c>
      <c r="H123" s="103">
        <f>H122*F11</f>
        <v>0</v>
      </c>
      <c r="I123" s="105">
        <f>I122*F12</f>
        <v>0</v>
      </c>
      <c r="J123" s="103">
        <f>J122*F11</f>
        <v>0</v>
      </c>
      <c r="K123" s="101">
        <f>K122*F11</f>
        <v>0</v>
      </c>
      <c r="L123" s="101">
        <f>L122*F11</f>
        <v>0</v>
      </c>
      <c r="M123" s="101">
        <f>M122*F11</f>
        <v>0</v>
      </c>
      <c r="N123" s="101">
        <f>N122*F11</f>
        <v>0</v>
      </c>
      <c r="O123" s="101">
        <f>O122*F11</f>
        <v>0</v>
      </c>
      <c r="P123" s="101">
        <f>P122*F12</f>
        <v>0</v>
      </c>
      <c r="Q123" s="101">
        <f>Q122*F12</f>
        <v>0</v>
      </c>
      <c r="R123" s="101">
        <f>R122*F12</f>
        <v>0</v>
      </c>
      <c r="S123" s="101">
        <f>S122*F12</f>
        <v>0</v>
      </c>
      <c r="T123" s="103">
        <f>T122*F12</f>
        <v>0</v>
      </c>
      <c r="U123" s="104">
        <f>U122*F12</f>
        <v>0</v>
      </c>
      <c r="V123" s="100">
        <f>V122*F11</f>
        <v>0</v>
      </c>
      <c r="W123" s="101">
        <f>W122*F11</f>
        <v>0</v>
      </c>
      <c r="X123" s="101">
        <f>X122*F11</f>
        <v>120</v>
      </c>
      <c r="Y123" s="101">
        <f>Y122*F12</f>
        <v>0</v>
      </c>
      <c r="Z123" s="101">
        <f>Z122*F12</f>
        <v>0</v>
      </c>
      <c r="AA123" s="120">
        <f>AA122*F12</f>
        <v>770</v>
      </c>
      <c r="AB123" s="104">
        <f>AB122*F13</f>
        <v>0</v>
      </c>
      <c r="AC123" s="101">
        <f>AC122*F13</f>
        <v>0</v>
      </c>
      <c r="AD123" s="105">
        <f>AD122*F13</f>
        <v>0</v>
      </c>
      <c r="AE123" s="252"/>
      <c r="AF123" s="296"/>
      <c r="AG123" s="234"/>
      <c r="AH123" s="236"/>
      <c r="AI123" s="238"/>
      <c r="AJ123" s="236"/>
    </row>
    <row r="124" spans="1:38" customHeight="1" ht="9.4">
      <c r="A124" s="304" t="s">
        <v>165</v>
      </c>
      <c r="B124" s="113"/>
      <c r="C124" s="108"/>
      <c r="D124" s="108"/>
      <c r="E124" s="108"/>
      <c r="F124" s="108"/>
      <c r="G124" s="109"/>
      <c r="H124" s="110"/>
      <c r="I124" s="112"/>
      <c r="J124" s="113"/>
      <c r="K124" s="108"/>
      <c r="L124" s="108"/>
      <c r="M124" s="108"/>
      <c r="N124" s="108"/>
      <c r="O124" s="108"/>
      <c r="P124" s="108"/>
      <c r="Q124" s="108"/>
      <c r="R124" s="107"/>
      <c r="S124" s="107"/>
      <c r="T124" s="107"/>
      <c r="U124" s="112"/>
      <c r="V124" s="113"/>
      <c r="W124" s="108"/>
      <c r="X124" s="108"/>
      <c r="Y124" s="108"/>
      <c r="Z124" s="107"/>
      <c r="AA124" s="114"/>
      <c r="AB124" s="108"/>
      <c r="AC124" s="108"/>
      <c r="AD124" s="111"/>
      <c r="AE124" s="251"/>
      <c r="AF124" s="297" t="s">
        <v>166</v>
      </c>
      <c r="AG124" s="233">
        <f>(B125+C125+D125+H125+J125+K125+L125+M125+N125+O125+V125+W125+X125)/1000</f>
        <v>0</v>
      </c>
      <c r="AH124" s="235">
        <f>(E125+F125+G125+I125+P125+Q125+R125+S125+T125+U125+Y125+Z125+AA125)/1000</f>
        <v>0</v>
      </c>
      <c r="AI124" s="237">
        <f>(AB125+AC125+AD125)/1000</f>
        <v>0</v>
      </c>
      <c r="AJ124" s="236">
        <f>SUM(AG124:AG125)</f>
        <v>0</v>
      </c>
    </row>
    <row r="125" spans="1:38" customHeight="1" ht="9.4">
      <c r="A125" s="299"/>
      <c r="B125" s="100">
        <f>B124*F11</f>
        <v>0</v>
      </c>
      <c r="C125" s="101">
        <f>C124*F11</f>
        <v>0</v>
      </c>
      <c r="D125" s="101">
        <f>D124*F11</f>
        <v>0</v>
      </c>
      <c r="E125" s="101">
        <f>E124*F12</f>
        <v>0</v>
      </c>
      <c r="F125" s="101">
        <f>F124*F12</f>
        <v>0</v>
      </c>
      <c r="G125" s="102">
        <f>G124*F12</f>
        <v>0</v>
      </c>
      <c r="H125" s="103">
        <f>H124*F11</f>
        <v>0</v>
      </c>
      <c r="I125" s="105">
        <f>I124*F12</f>
        <v>0</v>
      </c>
      <c r="J125" s="103">
        <f>J124*F11</f>
        <v>0</v>
      </c>
      <c r="K125" s="101">
        <f>K124*F11</f>
        <v>0</v>
      </c>
      <c r="L125" s="101">
        <f>L124*F11</f>
        <v>0</v>
      </c>
      <c r="M125" s="101">
        <f>M124*F11</f>
        <v>0</v>
      </c>
      <c r="N125" s="101">
        <f>N124*F11</f>
        <v>0</v>
      </c>
      <c r="O125" s="101">
        <f>O124*F11</f>
        <v>0</v>
      </c>
      <c r="P125" s="101">
        <f>P124*F12</f>
        <v>0</v>
      </c>
      <c r="Q125" s="101">
        <f>Q124*F12</f>
        <v>0</v>
      </c>
      <c r="R125" s="101">
        <f>R124*F12</f>
        <v>0</v>
      </c>
      <c r="S125" s="101">
        <f>S124*F12</f>
        <v>0</v>
      </c>
      <c r="T125" s="103">
        <f>T124*F12</f>
        <v>0</v>
      </c>
      <c r="U125" s="104">
        <f>U124*F12</f>
        <v>0</v>
      </c>
      <c r="V125" s="100">
        <f>V124*F11</f>
        <v>0</v>
      </c>
      <c r="W125" s="101">
        <f>W124*F11</f>
        <v>0</v>
      </c>
      <c r="X125" s="101">
        <f>X124*F11</f>
        <v>0</v>
      </c>
      <c r="Y125" s="101">
        <f>Y124*F12</f>
        <v>0</v>
      </c>
      <c r="Z125" s="101">
        <f>Z124*F12</f>
        <v>0</v>
      </c>
      <c r="AA125" s="120">
        <f>AA124*F12</f>
        <v>0</v>
      </c>
      <c r="AB125" s="104">
        <f>AB124*F13</f>
        <v>0</v>
      </c>
      <c r="AC125" s="101">
        <f>AC124*F13</f>
        <v>0</v>
      </c>
      <c r="AD125" s="105">
        <f>AD124*F13</f>
        <v>0</v>
      </c>
      <c r="AE125" s="252"/>
      <c r="AF125" s="296"/>
      <c r="AG125" s="234"/>
      <c r="AH125" s="236"/>
      <c r="AI125" s="238"/>
      <c r="AJ125" s="236"/>
    </row>
    <row r="126" spans="1:38" customHeight="1" ht="9.4">
      <c r="A126" s="298" t="s">
        <v>167</v>
      </c>
      <c r="B126" s="113"/>
      <c r="C126" s="108">
        <v>0.18</v>
      </c>
      <c r="D126" s="108"/>
      <c r="E126" s="108"/>
      <c r="F126" s="108">
        <v>0.2</v>
      </c>
      <c r="G126" s="109"/>
      <c r="H126" s="110"/>
      <c r="I126" s="112"/>
      <c r="J126" s="113"/>
      <c r="K126" s="108"/>
      <c r="L126" s="108"/>
      <c r="M126" s="108"/>
      <c r="N126" s="108"/>
      <c r="O126" s="108"/>
      <c r="P126" s="108"/>
      <c r="Q126" s="108"/>
      <c r="R126" s="107"/>
      <c r="S126" s="107"/>
      <c r="T126" s="107"/>
      <c r="U126" s="112"/>
      <c r="V126" s="113"/>
      <c r="W126" s="108"/>
      <c r="X126" s="108"/>
      <c r="Y126" s="108"/>
      <c r="Z126" s="107"/>
      <c r="AA126" s="114"/>
      <c r="AB126" s="108"/>
      <c r="AC126" s="108"/>
      <c r="AD126" s="111"/>
      <c r="AE126" s="251"/>
      <c r="AF126" s="297" t="s">
        <v>168</v>
      </c>
      <c r="AG126" s="233">
        <f>(B127+C127+D127+H127+J127+K127+L127+M127+N127+O127+V127+W127+X127)/1000</f>
        <v>0.00072</v>
      </c>
      <c r="AH126" s="235">
        <f>(E127+F127+G127+I127+P127+Q127+R127+S127+T127+U127+Y127+Z127+AA127)/1000</f>
        <v>0.0044</v>
      </c>
      <c r="AI126" s="237">
        <f>(AB127+AC127+AD127)/1000</f>
        <v>0</v>
      </c>
      <c r="AJ126" s="236">
        <f>SUM(AG126:AG127)</f>
        <v>0.00072</v>
      </c>
    </row>
    <row r="127" spans="1:38" customHeight="1" ht="9.4">
      <c r="A127" s="299"/>
      <c r="B127" s="100">
        <f>B126*F11</f>
        <v>0</v>
      </c>
      <c r="C127" s="101">
        <f>C126*F11</f>
        <v>0.72</v>
      </c>
      <c r="D127" s="101">
        <f>D126*F11</f>
        <v>0</v>
      </c>
      <c r="E127" s="101">
        <f>E126*F12</f>
        <v>0</v>
      </c>
      <c r="F127" s="101">
        <f>F126*F12</f>
        <v>4.4</v>
      </c>
      <c r="G127" s="102">
        <f>G126*F12</f>
        <v>0</v>
      </c>
      <c r="H127" s="103">
        <f>H126*F11</f>
        <v>0</v>
      </c>
      <c r="I127" s="105">
        <f>I126*F12</f>
        <v>0</v>
      </c>
      <c r="J127" s="103">
        <f>J126*F11</f>
        <v>0</v>
      </c>
      <c r="K127" s="101">
        <f>K126*F11</f>
        <v>0</v>
      </c>
      <c r="L127" s="101">
        <f>L126*F11</f>
        <v>0</v>
      </c>
      <c r="M127" s="101">
        <f>M126*F11</f>
        <v>0</v>
      </c>
      <c r="N127" s="101">
        <f>N126*F11</f>
        <v>0</v>
      </c>
      <c r="O127" s="101">
        <f>O126*F11</f>
        <v>0</v>
      </c>
      <c r="P127" s="101">
        <f>P126*F12</f>
        <v>0</v>
      </c>
      <c r="Q127" s="101">
        <f>Q126*F12</f>
        <v>0</v>
      </c>
      <c r="R127" s="101">
        <f>R126*F12</f>
        <v>0</v>
      </c>
      <c r="S127" s="101">
        <f>S126*F12</f>
        <v>0</v>
      </c>
      <c r="T127" s="103">
        <f>T126*F12</f>
        <v>0</v>
      </c>
      <c r="U127" s="104">
        <f>U126*F12</f>
        <v>0</v>
      </c>
      <c r="V127" s="100">
        <f>V126*F11</f>
        <v>0</v>
      </c>
      <c r="W127" s="101">
        <f>W126*F11</f>
        <v>0</v>
      </c>
      <c r="X127" s="101">
        <f>X126*F11</f>
        <v>0</v>
      </c>
      <c r="Y127" s="101">
        <f>Y126*F12</f>
        <v>0</v>
      </c>
      <c r="Z127" s="101">
        <f>Z126*F12</f>
        <v>0</v>
      </c>
      <c r="AA127" s="120">
        <f>AA126*F12</f>
        <v>0</v>
      </c>
      <c r="AB127" s="104">
        <f>AB126*F13</f>
        <v>0</v>
      </c>
      <c r="AC127" s="101">
        <f>AC126*F13</f>
        <v>0</v>
      </c>
      <c r="AD127" s="105">
        <f>AD126*F13</f>
        <v>0</v>
      </c>
      <c r="AE127" s="252"/>
      <c r="AF127" s="296"/>
      <c r="AG127" s="234"/>
      <c r="AH127" s="236"/>
      <c r="AI127" s="238"/>
      <c r="AJ127" s="236"/>
    </row>
    <row r="128" spans="1:38" customHeight="1" ht="9.4">
      <c r="A128" s="298" t="s">
        <v>169</v>
      </c>
      <c r="B128" s="113"/>
      <c r="C128" s="108"/>
      <c r="D128" s="108"/>
      <c r="E128" s="108"/>
      <c r="F128" s="108"/>
      <c r="G128" s="109"/>
      <c r="H128" s="110"/>
      <c r="I128" s="112"/>
      <c r="J128" s="113"/>
      <c r="K128" s="108"/>
      <c r="L128" s="108"/>
      <c r="M128" s="108"/>
      <c r="N128" s="108"/>
      <c r="O128" s="108"/>
      <c r="P128" s="108"/>
      <c r="Q128" s="108"/>
      <c r="R128" s="107"/>
      <c r="S128" s="107"/>
      <c r="T128" s="107"/>
      <c r="U128" s="112"/>
      <c r="V128" s="113"/>
      <c r="W128" s="108"/>
      <c r="X128" s="108"/>
      <c r="Y128" s="108"/>
      <c r="Z128" s="107"/>
      <c r="AA128" s="114"/>
      <c r="AB128" s="108"/>
      <c r="AC128" s="108"/>
      <c r="AD128" s="111"/>
      <c r="AE128" s="251"/>
      <c r="AF128" s="297" t="s">
        <v>170</v>
      </c>
      <c r="AG128" s="233">
        <f>(B129+C129+D129+H129+J129+K129+L129+M129+N129+O129+V129+W129+X129)/1000</f>
        <v>0</v>
      </c>
      <c r="AH128" s="235">
        <f>(E129+F129+G129+I129+P129+Q129+R129+S129+T129+U129+Y129+Z129+AA129)/1000</f>
        <v>0</v>
      </c>
      <c r="AI128" s="237">
        <f>(AB129+AC129+AD129)/1000</f>
        <v>0</v>
      </c>
      <c r="AJ128" s="236">
        <f>SUM(AG128:AG129)</f>
        <v>0</v>
      </c>
    </row>
    <row r="129" spans="1:38" customHeight="1" ht="9.4">
      <c r="A129" s="299"/>
      <c r="B129" s="100">
        <f>B128*F11</f>
        <v>0</v>
      </c>
      <c r="C129" s="101">
        <f>C128*F11</f>
        <v>0</v>
      </c>
      <c r="D129" s="101">
        <f>D128*F11</f>
        <v>0</v>
      </c>
      <c r="E129" s="101">
        <f>E128*F12</f>
        <v>0</v>
      </c>
      <c r="F129" s="101">
        <f>F128*F12</f>
        <v>0</v>
      </c>
      <c r="G129" s="102">
        <f>G128*F12</f>
        <v>0</v>
      </c>
      <c r="H129" s="103">
        <f>H128*F11</f>
        <v>0</v>
      </c>
      <c r="I129" s="105">
        <f>I128*F12</f>
        <v>0</v>
      </c>
      <c r="J129" s="103">
        <f>J128*F11</f>
        <v>0</v>
      </c>
      <c r="K129" s="101">
        <f>K128*F11</f>
        <v>0</v>
      </c>
      <c r="L129" s="101">
        <f>L128*F11</f>
        <v>0</v>
      </c>
      <c r="M129" s="101">
        <f>M128*F11</f>
        <v>0</v>
      </c>
      <c r="N129" s="101">
        <f>N128*F11</f>
        <v>0</v>
      </c>
      <c r="O129" s="101">
        <f>O128*F11</f>
        <v>0</v>
      </c>
      <c r="P129" s="101">
        <f>P128*F12</f>
        <v>0</v>
      </c>
      <c r="Q129" s="101">
        <f>Q128*F12</f>
        <v>0</v>
      </c>
      <c r="R129" s="101">
        <f>R128*F12</f>
        <v>0</v>
      </c>
      <c r="S129" s="101"/>
      <c r="T129" s="103">
        <f>T128*F12</f>
        <v>0</v>
      </c>
      <c r="U129" s="104">
        <f>U128*F12</f>
        <v>0</v>
      </c>
      <c r="V129" s="100">
        <f>V128*F11</f>
        <v>0</v>
      </c>
      <c r="W129" s="101">
        <f>W128*F11</f>
        <v>0</v>
      </c>
      <c r="X129" s="101">
        <f>X128*F11</f>
        <v>0</v>
      </c>
      <c r="Y129" s="101">
        <f>Y128*F12</f>
        <v>0</v>
      </c>
      <c r="Z129" s="101">
        <f>Z128*F12</f>
        <v>0</v>
      </c>
      <c r="AA129" s="120">
        <f>AA128*F12</f>
        <v>0</v>
      </c>
      <c r="AB129" s="104">
        <f>AB128*F13</f>
        <v>0</v>
      </c>
      <c r="AC129" s="101">
        <f>AC128*F13</f>
        <v>0</v>
      </c>
      <c r="AD129" s="105">
        <f>AD128*F13</f>
        <v>0</v>
      </c>
      <c r="AE129" s="252"/>
      <c r="AF129" s="296"/>
      <c r="AG129" s="234"/>
      <c r="AH129" s="236"/>
      <c r="AI129" s="238"/>
      <c r="AJ129" s="236"/>
    </row>
    <row r="130" spans="1:38" customHeight="1" ht="9.4">
      <c r="A130" s="298" t="s">
        <v>171</v>
      </c>
      <c r="B130" s="113">
        <v>0.5</v>
      </c>
      <c r="C130" s="108"/>
      <c r="D130" s="108"/>
      <c r="E130" s="108">
        <v>0.6</v>
      </c>
      <c r="F130" s="108"/>
      <c r="G130" s="109"/>
      <c r="H130" s="110"/>
      <c r="I130" s="112"/>
      <c r="J130" s="113"/>
      <c r="K130" s="108">
        <v>0.75</v>
      </c>
      <c r="L130" s="108">
        <v>0.75</v>
      </c>
      <c r="M130" s="108" t="s">
        <v>172</v>
      </c>
      <c r="N130" s="108"/>
      <c r="O130" s="108"/>
      <c r="P130" s="108"/>
      <c r="Q130" s="108">
        <v>1</v>
      </c>
      <c r="R130" s="107">
        <v>1</v>
      </c>
      <c r="S130" s="107"/>
      <c r="T130" s="107"/>
      <c r="U130" s="112"/>
      <c r="V130" s="113">
        <v>1</v>
      </c>
      <c r="W130" s="108"/>
      <c r="X130" s="108"/>
      <c r="Y130" s="108">
        <v>1.2</v>
      </c>
      <c r="Z130" s="107"/>
      <c r="AA130" s="114"/>
      <c r="AB130" s="108"/>
      <c r="AC130" s="108"/>
      <c r="AD130" s="111"/>
      <c r="AE130" s="251"/>
      <c r="AF130" s="297" t="s">
        <v>173</v>
      </c>
      <c r="AG130" s="233">
        <f>(B131+C131+D131+H131+J131+K131+L131+M131+N131+O131+V131+W131+X131)/1000</f>
        <v>0.012</v>
      </c>
      <c r="AH130" s="235">
        <f>(E131+F131+G131+I131+P131+Q131+R131+S131+T131+U131+Y131+Z131+AA131)/1000</f>
        <v>0.0836</v>
      </c>
      <c r="AI130" s="237">
        <f>(AB131+AC131+AD131)/1000</f>
        <v>0</v>
      </c>
      <c r="AJ130" s="236">
        <f>SUM(AG130:AG131)</f>
        <v>0.012</v>
      </c>
    </row>
    <row r="131" spans="1:38" customHeight="1" ht="9.4">
      <c r="A131" s="299"/>
      <c r="B131" s="100">
        <f>B130*F11</f>
        <v>2</v>
      </c>
      <c r="C131" s="101">
        <f>C130*F11</f>
        <v>0</v>
      </c>
      <c r="D131" s="101">
        <f>D130*F11</f>
        <v>0</v>
      </c>
      <c r="E131" s="101">
        <f>E130*F12</f>
        <v>13.2</v>
      </c>
      <c r="F131" s="101">
        <f>F130*F12</f>
        <v>0</v>
      </c>
      <c r="G131" s="102">
        <f>G130*F12</f>
        <v>0</v>
      </c>
      <c r="H131" s="103">
        <f>H130*F11</f>
        <v>0</v>
      </c>
      <c r="I131" s="105">
        <f>I130*F12</f>
        <v>0</v>
      </c>
      <c r="J131" s="103">
        <f>J130*F11</f>
        <v>0</v>
      </c>
      <c r="K131" s="101">
        <f>K130*F11</f>
        <v>3</v>
      </c>
      <c r="L131" s="101">
        <f>L130*F11</f>
        <v>3</v>
      </c>
      <c r="M131" s="101"/>
      <c r="N131" s="101">
        <f>N130*F11</f>
        <v>0</v>
      </c>
      <c r="O131" s="101">
        <f>O130*F11</f>
        <v>0</v>
      </c>
      <c r="P131" s="101">
        <f>P130*F12</f>
        <v>0</v>
      </c>
      <c r="Q131" s="101">
        <f>Q130*F12</f>
        <v>22</v>
      </c>
      <c r="R131" s="101">
        <f>R130*F12</f>
        <v>22</v>
      </c>
      <c r="S131" s="101">
        <f>S130*F12</f>
        <v>0</v>
      </c>
      <c r="T131" s="103">
        <f>T130*F12</f>
        <v>0</v>
      </c>
      <c r="U131" s="104">
        <f>U130*F12</f>
        <v>0</v>
      </c>
      <c r="V131" s="100">
        <f>V130*F11</f>
        <v>4</v>
      </c>
      <c r="W131" s="101">
        <f>W130*F11</f>
        <v>0</v>
      </c>
      <c r="X131" s="101">
        <f>X130*F11</f>
        <v>0</v>
      </c>
      <c r="Y131" s="101">
        <f>Y130*F12</f>
        <v>26.4</v>
      </c>
      <c r="Z131" s="101">
        <f>Z130*F12</f>
        <v>0</v>
      </c>
      <c r="AA131" s="120">
        <f>AA130*F12</f>
        <v>0</v>
      </c>
      <c r="AB131" s="104">
        <f>AB130*F13</f>
        <v>0</v>
      </c>
      <c r="AC131" s="101">
        <f>AC130*F13</f>
        <v>0</v>
      </c>
      <c r="AD131" s="105">
        <f>AD130*F13</f>
        <v>0</v>
      </c>
      <c r="AE131" s="252"/>
      <c r="AF131" s="296"/>
      <c r="AG131" s="234"/>
      <c r="AH131" s="236"/>
      <c r="AI131" s="238"/>
      <c r="AJ131" s="236"/>
    </row>
    <row r="132" spans="1:38" customHeight="1" ht="9.4">
      <c r="A132" s="300" t="s">
        <v>174</v>
      </c>
      <c r="B132" s="113"/>
      <c r="C132" s="107"/>
      <c r="D132" s="107"/>
      <c r="E132" s="107"/>
      <c r="F132" s="107"/>
      <c r="G132" s="109"/>
      <c r="H132" s="110"/>
      <c r="I132" s="112"/>
      <c r="J132" s="113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12"/>
      <c r="V132" s="113"/>
      <c r="W132" s="107"/>
      <c r="X132" s="107"/>
      <c r="Y132" s="107"/>
      <c r="Z132" s="107"/>
      <c r="AA132" s="114"/>
      <c r="AB132" s="108"/>
      <c r="AC132" s="107"/>
      <c r="AD132" s="111"/>
      <c r="AE132" s="251"/>
      <c r="AF132" s="297" t="s">
        <v>175</v>
      </c>
      <c r="AG132" s="233">
        <f>(B133+C133+D133+H133+J133+K133+L133+M133+N133+O133+V133+W133+X133)/1000</f>
        <v>0</v>
      </c>
      <c r="AH132" s="235">
        <f>(E133+F133+G133+I133+P133+Q133+R133+S133+T133+U133+Y133+Z133+AA133)/1000</f>
        <v>0</v>
      </c>
      <c r="AI132" s="237">
        <f>(AB133+AC133+AD133)/1000</f>
        <v>0</v>
      </c>
      <c r="AJ132" s="236">
        <f>SUM(AG132:AG133)</f>
        <v>0</v>
      </c>
    </row>
    <row r="133" spans="1:38" customHeight="1" ht="9.4">
      <c r="A133" s="301"/>
      <c r="B133" s="100">
        <f>B132*F11</f>
        <v>0</v>
      </c>
      <c r="C133" s="101">
        <f>C132*F11</f>
        <v>0</v>
      </c>
      <c r="D133" s="101">
        <f>D132*F11</f>
        <v>0</v>
      </c>
      <c r="E133" s="101">
        <f>E132*F12</f>
        <v>0</v>
      </c>
      <c r="F133" s="101">
        <f>F132*F12</f>
        <v>0</v>
      </c>
      <c r="G133" s="102">
        <f>G132*F12</f>
        <v>0</v>
      </c>
      <c r="H133" s="103">
        <f>H132*F11</f>
        <v>0</v>
      </c>
      <c r="I133" s="105">
        <f>I132*F12</f>
        <v>0</v>
      </c>
      <c r="J133" s="103">
        <f>J132*F11</f>
        <v>0</v>
      </c>
      <c r="K133" s="101">
        <f>K132*F11</f>
        <v>0</v>
      </c>
      <c r="L133" s="101">
        <f>L132*F11</f>
        <v>0</v>
      </c>
      <c r="M133" s="101">
        <f>M132*F11</f>
        <v>0</v>
      </c>
      <c r="N133" s="101">
        <f>N132*F11</f>
        <v>0</v>
      </c>
      <c r="O133" s="101">
        <f>O132*F11</f>
        <v>0</v>
      </c>
      <c r="P133" s="101">
        <f>P132*F12</f>
        <v>0</v>
      </c>
      <c r="Q133" s="101">
        <f>Q132*F12</f>
        <v>0</v>
      </c>
      <c r="R133" s="101">
        <f>R132*F12</f>
        <v>0</v>
      </c>
      <c r="S133" s="101">
        <f>S132*F12</f>
        <v>0</v>
      </c>
      <c r="T133" s="103">
        <f>T132*F12</f>
        <v>0</v>
      </c>
      <c r="U133" s="104">
        <f>U132*F12</f>
        <v>0</v>
      </c>
      <c r="V133" s="100">
        <f>V132*F11</f>
        <v>0</v>
      </c>
      <c r="W133" s="101">
        <f>W132*F11</f>
        <v>0</v>
      </c>
      <c r="X133" s="101">
        <f>X132*F11</f>
        <v>0</v>
      </c>
      <c r="Y133" s="101">
        <f>Y132*F12</f>
        <v>0</v>
      </c>
      <c r="Z133" s="101">
        <f>Z132*F12</f>
        <v>0</v>
      </c>
      <c r="AA133" s="120">
        <f>AA132*F12</f>
        <v>0</v>
      </c>
      <c r="AB133" s="104">
        <f>AB132*F13</f>
        <v>0</v>
      </c>
      <c r="AC133" s="101">
        <f>AC132*F13</f>
        <v>0</v>
      </c>
      <c r="AD133" s="105">
        <f>AD132*F13</f>
        <v>0</v>
      </c>
      <c r="AE133" s="252"/>
      <c r="AF133" s="296"/>
      <c r="AG133" s="234"/>
      <c r="AH133" s="236"/>
      <c r="AI133" s="238"/>
      <c r="AJ133" s="236"/>
    </row>
    <row r="134" spans="1:38" customHeight="1" ht="9.4">
      <c r="A134" s="300" t="s">
        <v>176</v>
      </c>
      <c r="B134" s="113"/>
      <c r="C134" s="107"/>
      <c r="D134" s="107"/>
      <c r="E134" s="107"/>
      <c r="F134" s="107"/>
      <c r="G134" s="109"/>
      <c r="H134" s="110"/>
      <c r="I134" s="112"/>
      <c r="J134" s="113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12"/>
      <c r="V134" s="113"/>
      <c r="W134" s="107"/>
      <c r="X134" s="107"/>
      <c r="Y134" s="107"/>
      <c r="Z134" s="107"/>
      <c r="AA134" s="114"/>
      <c r="AB134" s="108"/>
      <c r="AC134" s="107"/>
      <c r="AD134" s="111"/>
      <c r="AE134" s="251"/>
      <c r="AF134" s="297" t="s">
        <v>177</v>
      </c>
      <c r="AG134" s="233">
        <f>(B135+C135+D135+H135+J135+K135+L135+M135+N135+O135+V135+W135+X135)/1000</f>
        <v>0</v>
      </c>
      <c r="AH134" s="235">
        <f>(E135+F135+G135+I135+P135+Q135+R135+S135+T135+U135+Y135+Z135+AA135)/1000</f>
        <v>0</v>
      </c>
      <c r="AI134" s="237">
        <f>(AB135+AC135+AD135)/1000</f>
        <v>0</v>
      </c>
      <c r="AJ134" s="236">
        <f>SUM(AG134:AG135)</f>
        <v>0</v>
      </c>
    </row>
    <row r="135" spans="1:38" customHeight="1" ht="9.4">
      <c r="A135" s="301"/>
      <c r="B135" s="100">
        <f>B134*F11</f>
        <v>0</v>
      </c>
      <c r="C135" s="101">
        <f>C134*F11</f>
        <v>0</v>
      </c>
      <c r="D135" s="101">
        <f>D134*F11</f>
        <v>0</v>
      </c>
      <c r="E135" s="101">
        <f>E134*F12</f>
        <v>0</v>
      </c>
      <c r="F135" s="101">
        <f>F134*F12</f>
        <v>0</v>
      </c>
      <c r="G135" s="102">
        <f>G134*F12</f>
        <v>0</v>
      </c>
      <c r="H135" s="103">
        <f>H134*F11</f>
        <v>0</v>
      </c>
      <c r="I135" s="105">
        <f>I134*F12</f>
        <v>0</v>
      </c>
      <c r="J135" s="103">
        <f>J134*F11</f>
        <v>0</v>
      </c>
      <c r="K135" s="101">
        <f>K134*F11</f>
        <v>0</v>
      </c>
      <c r="L135" s="101">
        <f>L134*F11</f>
        <v>0</v>
      </c>
      <c r="M135" s="101">
        <f>M134*F11</f>
        <v>0</v>
      </c>
      <c r="N135" s="101">
        <f>N134*F11</f>
        <v>0</v>
      </c>
      <c r="O135" s="101">
        <f>O134*F11</f>
        <v>0</v>
      </c>
      <c r="P135" s="101">
        <f>P134*F12</f>
        <v>0</v>
      </c>
      <c r="Q135" s="101">
        <f>Q134*F12</f>
        <v>0</v>
      </c>
      <c r="R135" s="101">
        <f>R134*F12</f>
        <v>0</v>
      </c>
      <c r="S135" s="101">
        <f>S134*F12</f>
        <v>0</v>
      </c>
      <c r="T135" s="103">
        <f>T134*F12</f>
        <v>0</v>
      </c>
      <c r="U135" s="104">
        <f>U134*F12</f>
        <v>0</v>
      </c>
      <c r="V135" s="100">
        <f>V134*F11</f>
        <v>0</v>
      </c>
      <c r="W135" s="101">
        <f>W134*F11</f>
        <v>0</v>
      </c>
      <c r="X135" s="101">
        <f>X134*F11</f>
        <v>0</v>
      </c>
      <c r="Y135" s="101">
        <f>Y134*F12</f>
        <v>0</v>
      </c>
      <c r="Z135" s="101">
        <f>Z134*F12</f>
        <v>0</v>
      </c>
      <c r="AA135" s="120">
        <f>AA134*F12</f>
        <v>0</v>
      </c>
      <c r="AB135" s="104">
        <f>AB134*F13</f>
        <v>0</v>
      </c>
      <c r="AC135" s="101">
        <f>AC134*F13</f>
        <v>0</v>
      </c>
      <c r="AD135" s="105">
        <f>AD134*F13</f>
        <v>0</v>
      </c>
      <c r="AE135" s="252"/>
      <c r="AF135" s="296"/>
      <c r="AG135" s="234"/>
      <c r="AH135" s="236"/>
      <c r="AI135" s="238"/>
      <c r="AJ135" s="236"/>
    </row>
    <row r="136" spans="1:38" customHeight="1" ht="9.4">
      <c r="A136" s="305"/>
      <c r="B136" s="113"/>
      <c r="C136" s="107"/>
      <c r="D136" s="107"/>
      <c r="E136" s="107"/>
      <c r="F136" s="107"/>
      <c r="G136" s="109"/>
      <c r="H136" s="108"/>
      <c r="I136" s="112"/>
      <c r="J136" s="113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12"/>
      <c r="V136" s="113"/>
      <c r="W136" s="107"/>
      <c r="X136" s="107"/>
      <c r="Y136" s="107"/>
      <c r="Z136" s="107"/>
      <c r="AA136" s="114"/>
      <c r="AB136" s="108"/>
      <c r="AC136" s="107"/>
      <c r="AD136" s="111"/>
      <c r="AE136" s="251"/>
      <c r="AF136" s="302"/>
      <c r="AG136" s="233">
        <f>(B137+C137+D137+H137+J137+K137+L137+M137+N137+O137+V137+W137+X137)/1000</f>
        <v>0</v>
      </c>
      <c r="AH136" s="235">
        <f>(E137+F137+G137+I137+P137+Q137+R137+S137+T137+U137+Y137+Z137+AA137)/1000</f>
        <v>0</v>
      </c>
      <c r="AI136" s="237">
        <f>(AB137+AC137+AD137)/1000</f>
        <v>0</v>
      </c>
      <c r="AJ136" s="236">
        <f>SUM(AG136:AG137)</f>
        <v>0</v>
      </c>
    </row>
    <row r="137" spans="1:38" customHeight="1" ht="9.4">
      <c r="A137" s="306"/>
      <c r="B137" s="100">
        <f>B136*F11</f>
        <v>0</v>
      </c>
      <c r="C137" s="101">
        <f>C136*F11</f>
        <v>0</v>
      </c>
      <c r="D137" s="101">
        <f>D136*F11</f>
        <v>0</v>
      </c>
      <c r="E137" s="101">
        <f>E136*F12</f>
        <v>0</v>
      </c>
      <c r="F137" s="101">
        <f>F136*F12</f>
        <v>0</v>
      </c>
      <c r="G137" s="102">
        <f>G136*F12</f>
        <v>0</v>
      </c>
      <c r="H137" s="103">
        <f>H136*F11</f>
        <v>0</v>
      </c>
      <c r="I137" s="105">
        <f>I136*F12</f>
        <v>0</v>
      </c>
      <c r="J137" s="103">
        <f>J136*F11</f>
        <v>0</v>
      </c>
      <c r="K137" s="101">
        <f>K136*F11</f>
        <v>0</v>
      </c>
      <c r="L137" s="101">
        <f>L136*F11</f>
        <v>0</v>
      </c>
      <c r="M137" s="101">
        <f>M136*F11</f>
        <v>0</v>
      </c>
      <c r="N137" s="101">
        <f>N136*F11</f>
        <v>0</v>
      </c>
      <c r="O137" s="101">
        <f>O136*F11</f>
        <v>0</v>
      </c>
      <c r="P137" s="101">
        <f>P136*F12</f>
        <v>0</v>
      </c>
      <c r="Q137" s="101">
        <f>Q136*F12</f>
        <v>0</v>
      </c>
      <c r="R137" s="101">
        <f>R136*F12</f>
        <v>0</v>
      </c>
      <c r="S137" s="101">
        <f>S136*F12</f>
        <v>0</v>
      </c>
      <c r="T137" s="103">
        <f>T136*F12</f>
        <v>0</v>
      </c>
      <c r="U137" s="104">
        <f>U136*F12</f>
        <v>0</v>
      </c>
      <c r="V137" s="124">
        <f>V136*F11</f>
        <v>0</v>
      </c>
      <c r="W137" s="101">
        <f>W136*F11</f>
        <v>0</v>
      </c>
      <c r="X137" s="101">
        <f>X136*F11</f>
        <v>0</v>
      </c>
      <c r="Y137" s="101">
        <f>Y136*F12</f>
        <v>0</v>
      </c>
      <c r="Z137" s="101">
        <f>Z136*F12</f>
        <v>0</v>
      </c>
      <c r="AA137" s="120">
        <f>AA136*F12</f>
        <v>0</v>
      </c>
      <c r="AB137" s="104">
        <f>AB136*F13</f>
        <v>0</v>
      </c>
      <c r="AC137" s="101">
        <f>AC136*F13</f>
        <v>0</v>
      </c>
      <c r="AD137" s="105">
        <f>AD136*F13</f>
        <v>0</v>
      </c>
      <c r="AE137" s="252"/>
      <c r="AF137" s="303"/>
      <c r="AG137" s="234"/>
      <c r="AH137" s="236"/>
      <c r="AI137" s="238"/>
      <c r="AJ137" s="236"/>
    </row>
    <row r="138" spans="1:38" customHeight="1" ht="15.95">
      <c r="A138" s="28" t="s">
        <v>178</v>
      </c>
      <c r="B138" s="307" t="s">
        <v>3</v>
      </c>
      <c r="C138" s="307"/>
      <c r="D138" s="307"/>
      <c r="E138" s="307"/>
      <c r="F138" s="24"/>
      <c r="G138" s="24"/>
      <c r="H138" s="24"/>
      <c r="I138" s="18"/>
      <c r="J138" s="18"/>
      <c r="K138" s="24"/>
      <c r="L138" s="24"/>
      <c r="M138" s="24"/>
      <c r="N138" s="24"/>
      <c r="O138" s="24"/>
      <c r="P138" s="24"/>
      <c r="Q138" s="37" t="s">
        <v>179</v>
      </c>
      <c r="R138" s="23"/>
      <c r="S138" s="307"/>
      <c r="T138" s="307"/>
      <c r="U138" s="307"/>
      <c r="V138" s="27"/>
      <c r="W138" s="308" t="s">
        <v>180</v>
      </c>
      <c r="X138" s="308"/>
      <c r="Y138" s="308"/>
      <c r="Z138" s="308"/>
      <c r="AA138" s="34"/>
      <c r="AB138" s="24"/>
      <c r="AC138" s="24"/>
      <c r="AD138" s="24"/>
      <c r="AE138" s="24"/>
      <c r="AF138" s="24"/>
      <c r="AG138" s="24"/>
      <c r="AH138" s="24"/>
      <c r="AI138" s="24"/>
      <c r="AJ138" s="24"/>
    </row>
    <row r="139" spans="1:38" customHeight="1" ht="12">
      <c r="A139" s="23" t="s">
        <v>5</v>
      </c>
      <c r="B139" s="24"/>
      <c r="C139" s="18"/>
      <c r="D139" s="18"/>
      <c r="E139" s="18"/>
      <c r="F139" s="24"/>
      <c r="G139" s="24"/>
      <c r="H139" s="24"/>
      <c r="I139" s="18"/>
      <c r="J139" s="18"/>
      <c r="K139" s="24"/>
      <c r="L139" s="24"/>
      <c r="M139" s="24"/>
      <c r="N139" s="24"/>
      <c r="O139" s="24"/>
      <c r="P139" s="24"/>
      <c r="Q139" s="38" t="s">
        <v>181</v>
      </c>
      <c r="R139" s="29"/>
      <c r="S139" s="29"/>
      <c r="T139" s="29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</row>
    <row r="140" spans="1:38" customHeight="1" ht="14.25">
      <c r="A140" s="37" t="s">
        <v>182</v>
      </c>
      <c r="B140" s="24"/>
      <c r="C140" s="34" t="s">
        <v>183</v>
      </c>
      <c r="D140" s="34"/>
      <c r="E140" s="34"/>
      <c r="F140" s="34"/>
      <c r="G140" s="24"/>
      <c r="H140" s="24"/>
      <c r="I140" s="18"/>
      <c r="J140" s="18"/>
      <c r="K140" s="24"/>
      <c r="L140" s="24"/>
      <c r="M140" s="24"/>
      <c r="N140" s="24"/>
      <c r="O140" s="24"/>
      <c r="P140" s="24"/>
      <c r="Q140" s="37" t="s">
        <v>184</v>
      </c>
      <c r="R140" s="23"/>
      <c r="S140" s="309"/>
      <c r="T140" s="309"/>
      <c r="U140" s="309"/>
      <c r="V140" s="27"/>
      <c r="W140" s="146" t="s">
        <v>185</v>
      </c>
      <c r="X140" s="310"/>
      <c r="Y140" s="310"/>
      <c r="Z140" s="310"/>
      <c r="AA140" s="34"/>
      <c r="AB140" s="24"/>
      <c r="AC140" s="24"/>
      <c r="AD140" s="24"/>
      <c r="AE140" s="24"/>
      <c r="AF140" s="24"/>
      <c r="AG140" s="24"/>
      <c r="AH140" s="24"/>
      <c r="AI140" s="24"/>
      <c r="AJ140" s="24"/>
    </row>
    <row r="141" spans="1:38" customHeight="1" ht="14.25">
      <c r="A141" s="38" t="s">
        <v>186</v>
      </c>
      <c r="B141" s="24"/>
      <c r="C141" s="24"/>
      <c r="D141" s="24"/>
      <c r="E141" s="24"/>
      <c r="F141" s="24"/>
      <c r="G141" s="24"/>
      <c r="H141" s="24"/>
      <c r="I141" s="18"/>
      <c r="J141" s="18"/>
      <c r="K141" s="24"/>
      <c r="L141" s="24"/>
      <c r="M141" s="24"/>
      <c r="N141" s="24"/>
      <c r="O141" s="24"/>
      <c r="P141" s="24"/>
      <c r="Q141" s="38" t="s">
        <v>181</v>
      </c>
      <c r="R141" s="29"/>
      <c r="S141" s="29"/>
      <c r="T141" s="29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</row>
    <row r="142" spans="1:38" customHeight="1" ht="15">
      <c r="A142" s="24"/>
      <c r="B142" s="24"/>
      <c r="C142" s="24"/>
      <c r="D142" s="24"/>
      <c r="E142" s="24"/>
      <c r="F142" s="24"/>
      <c r="G142" s="24"/>
      <c r="H142" s="24"/>
      <c r="I142" s="18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</row>
    <row r="143" spans="1:38" customHeight="1" ht="1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24"/>
    </row>
    <row r="144" spans="1:38" customHeight="1" ht="1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24"/>
    </row>
    <row r="145" spans="1:38" customHeight="1" ht="1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24"/>
    </row>
    <row r="146" spans="1:38" customHeight="1" ht="1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24"/>
    </row>
    <row r="147" spans="1:38" customHeight="1" ht="1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8" customHeight="1" ht="1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8" customHeight="1" ht="1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8" customHeight="1" ht="1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8" customHeight="1" ht="1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8" customHeight="1" ht="1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8" customHeight="1" ht="1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8" customHeight="1" ht="1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8" customHeight="1" ht="1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8" customHeight="1" ht="1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8" customHeight="1" ht="1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8" customHeight="1" ht="1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8" customHeight="1" ht="1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8" customHeight="1" ht="1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8" customHeight="1" ht="1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8" customHeight="1" ht="1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8" customHeight="1" ht="1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8" customHeight="1" ht="1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8" customHeight="1" ht="1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8" customHeight="1" ht="1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8" customHeight="1" ht="1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8" customHeight="1" ht="1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8" customHeight="1" ht="1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8" customHeight="1" ht="1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8" customHeight="1" ht="1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8" customHeight="1" ht="1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8" customHeight="1" ht="1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8" customHeight="1" ht="1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8" customHeight="1" ht="1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8" customHeight="1" ht="1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8" customHeight="1" ht="1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8" customHeight="1" ht="1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8" customHeight="1" ht="1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8" customHeight="1" ht="1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8" customHeight="1" ht="1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8" customHeight="1" ht="1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8" customHeight="1" ht="1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8" customHeight="1" ht="1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8" customHeight="1" ht="1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8" customHeight="1" ht="1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8" customHeight="1" ht="1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8" customHeight="1" ht="1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8" customHeight="1" ht="1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8" customHeight="1" ht="1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8" customHeight="1" ht="1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8" customHeight="1" ht="1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8" customHeight="1" ht="1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8" customHeight="1" ht="1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8" customHeight="1" ht="1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8" customHeight="1" ht="1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8" customHeight="1" ht="1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8" customHeight="1" ht="1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8" customHeight="1" ht="1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8" customHeight="1" ht="1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8" customHeight="1" ht="1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8" customHeight="1" ht="1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8" customHeight="1" ht="1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8" customHeight="1" ht="1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8" customHeight="1" ht="1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8" customHeight="1" ht="1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8" customHeight="1" ht="1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8" customHeight="1" ht="1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8" customHeight="1" ht="1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8" customHeight="1" ht="1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8" customHeigh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8" customHeight="1" ht="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8" customHeight="1" ht="1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8" customHeight="1" ht="1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8" customHeight="1" ht="1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8" customHeight="1" ht="1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8" customHeight="1" ht="1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8" customHeight="1" ht="1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8" customHeight="1" ht="1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8" customHeight="1" ht="1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8" customHeight="1" ht="1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8" customHeight="1" ht="1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8" customHeight="1" ht="1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8" customHeight="1" ht="1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8" customHeight="1" ht="1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8" customHeight="1" ht="1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8" customHeight="1" ht="1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8" customHeight="1" ht="1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8" customHeight="1" ht="1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8" customHeight="1" ht="1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8" customHeigh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8" customHeight="1" ht="1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8" customHeight="1" ht="1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8" customHeight="1" ht="1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8" customHeight="1" ht="1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8" customHeight="1" ht="1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8" customHeight="1" ht="1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8" customHeight="1" ht="1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8" customHeight="1" ht="1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8" customHeight="1" ht="1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8" customHeight="1" ht="1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8" customHeight="1" ht="1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8" customHeight="1" ht="1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8" customHeight="1" ht="1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8" customHeight="1" ht="1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8" customHeight="1" ht="1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8" customHeight="1" ht="1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8" customHeight="1" ht="1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8" customHeight="1" ht="1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8" customHeight="1" ht="1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8" customHeight="1" ht="1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8" customHeight="1" ht="1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8" customHeight="1" ht="1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8" customHeight="1" ht="1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8" customHeight="1" ht="1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8" customHeight="1" ht="1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8" customHeight="1" ht="1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8" customHeight="1" ht="1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8" customHeight="1" ht="1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8" customHeight="1" ht="1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8" customHeight="1" ht="1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8" customHeight="1" ht="1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8" customHeight="1" ht="1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8" customHeight="1" ht="1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8" customHeight="1" ht="1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8" customHeight="1" ht="1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8" customHeight="1" ht="12">
      <c r="H267" s="3"/>
      <c r="I267" s="3"/>
      <c r="J267" s="3"/>
      <c r="K267" s="3"/>
    </row>
    <row r="268" spans="1:38" customHeight="1" ht="12">
      <c r="H268" s="3"/>
      <c r="I268" s="3"/>
      <c r="J268" s="3"/>
      <c r="K268" s="3"/>
    </row>
    <row r="269" spans="1:38" customHeight="1" ht="12">
      <c r="H269" s="3"/>
      <c r="I269" s="3"/>
      <c r="J269" s="3"/>
      <c r="K269" s="3"/>
    </row>
    <row r="270" spans="1:38" customHeight="1" ht="12">
      <c r="H270" s="3"/>
      <c r="I270" s="3"/>
      <c r="J270" s="3"/>
      <c r="K270" s="3"/>
    </row>
    <row r="271" spans="1:38" customHeight="1" ht="12">
      <c r="H271" s="3"/>
      <c r="I271" s="3"/>
      <c r="J271" s="3"/>
      <c r="K271" s="3"/>
    </row>
    <row r="272" spans="1:38" customHeight="1" ht="12">
      <c r="H272" s="3"/>
      <c r="I272" s="3"/>
      <c r="J272" s="3"/>
      <c r="K272" s="3"/>
    </row>
    <row r="273" spans="1:38" customHeight="1" ht="12">
      <c r="H273" s="3"/>
      <c r="I273" s="3"/>
      <c r="J273" s="3"/>
      <c r="K273" s="3"/>
    </row>
    <row r="274" spans="1:38" customHeight="1" ht="12">
      <c r="H274" s="3"/>
      <c r="I274" s="3"/>
      <c r="J274" s="3"/>
      <c r="K274" s="3"/>
    </row>
    <row r="275" spans="1:38" customHeight="1" ht="12">
      <c r="H275" s="3"/>
      <c r="I275" s="3"/>
      <c r="J275" s="3"/>
      <c r="K275" s="3"/>
    </row>
    <row r="276" spans="1:38" customHeight="1" ht="12">
      <c r="H276" s="3"/>
      <c r="I276" s="3"/>
      <c r="J276" s="3"/>
      <c r="K276" s="3"/>
    </row>
    <row r="277" spans="1:38" customHeight="1" ht="12">
      <c r="H277" s="3"/>
      <c r="I277" s="3"/>
      <c r="J277" s="3"/>
      <c r="K277" s="3"/>
    </row>
    <row r="278" spans="1:38" customHeight="1" ht="12">
      <c r="H278" s="3"/>
      <c r="I278" s="3"/>
      <c r="J278" s="3"/>
      <c r="K278" s="3"/>
    </row>
    <row r="279" spans="1:38" customHeight="1" ht="12">
      <c r="H279" s="3"/>
      <c r="I279" s="3"/>
      <c r="J279" s="3"/>
      <c r="K279" s="3"/>
    </row>
    <row r="280" spans="1:38" customHeight="1" ht="12">
      <c r="H280" s="3"/>
      <c r="I280" s="3"/>
      <c r="J280" s="3"/>
      <c r="K280" s="3"/>
    </row>
    <row r="281" spans="1:38" customHeight="1" ht="12">
      <c r="H281" s="3"/>
      <c r="I281" s="3"/>
      <c r="J281" s="3"/>
      <c r="K281" s="3"/>
    </row>
    <row r="282" spans="1:38" customHeight="1" ht="12">
      <c r="H282" s="3"/>
      <c r="I282" s="3"/>
      <c r="J282" s="3"/>
      <c r="K282" s="3"/>
    </row>
    <row r="283" spans="1:38" customHeight="1" ht="12">
      <c r="H283" s="3"/>
      <c r="I283" s="3"/>
      <c r="J283" s="3"/>
      <c r="K283" s="3"/>
    </row>
    <row r="284" spans="1:38" customHeight="1" ht="12">
      <c r="H284" s="3"/>
      <c r="I284" s="3"/>
      <c r="J284" s="3"/>
      <c r="K284" s="3"/>
    </row>
    <row r="285" spans="1:38" customHeight="1" ht="12">
      <c r="H285" s="3"/>
      <c r="I285" s="3"/>
      <c r="J285" s="3"/>
      <c r="K285" s="3"/>
    </row>
    <row r="286" spans="1:38" customHeight="1" ht="12">
      <c r="H286" s="3"/>
      <c r="I286" s="3"/>
      <c r="J286" s="3"/>
      <c r="K286" s="3"/>
    </row>
    <row r="287" spans="1:38" customHeight="1" ht="12">
      <c r="H287" s="3"/>
      <c r="I287" s="3"/>
      <c r="J287" s="3"/>
      <c r="K287" s="3"/>
    </row>
    <row r="288" spans="1:38" customHeight="1" ht="12">
      <c r="H288" s="3"/>
      <c r="I288" s="3"/>
      <c r="J288" s="3"/>
      <c r="K288" s="3"/>
    </row>
    <row r="289" spans="1:38" customHeight="1" ht="12">
      <c r="H289" s="3"/>
      <c r="I289" s="3"/>
      <c r="J289" s="3"/>
      <c r="K289" s="3"/>
    </row>
    <row r="290" spans="1:38" customHeight="1" ht="12">
      <c r="H290" s="3"/>
      <c r="I290" s="3"/>
      <c r="J290" s="3"/>
      <c r="K290" s="3"/>
    </row>
    <row r="291" spans="1:38" customHeight="1" ht="12">
      <c r="H291" s="3"/>
      <c r="I291" s="3"/>
      <c r="J291" s="3"/>
      <c r="K291" s="3"/>
    </row>
    <row r="292" spans="1:38" customHeight="1" ht="12">
      <c r="H292" s="3"/>
      <c r="I292" s="3"/>
      <c r="J292" s="3"/>
      <c r="K292" s="3"/>
    </row>
    <row r="293" spans="1:38" customHeight="1" ht="12">
      <c r="H293" s="3"/>
      <c r="I293" s="3"/>
      <c r="J293" s="3"/>
      <c r="K293" s="3"/>
    </row>
    <row r="294" spans="1:38" customHeight="1" ht="12">
      <c r="H294" s="3"/>
      <c r="I294" s="3"/>
      <c r="J294" s="3"/>
      <c r="K294" s="3"/>
    </row>
    <row r="295" spans="1:38" customHeight="1" ht="12">
      <c r="H295" s="3"/>
      <c r="I295" s="3"/>
      <c r="J295" s="3"/>
      <c r="K295" s="3"/>
    </row>
    <row r="296" spans="1:38" customHeight="1" ht="12">
      <c r="H296" s="3"/>
      <c r="I296" s="3"/>
      <c r="J296" s="3"/>
      <c r="K296" s="3"/>
    </row>
    <row r="297" spans="1:38" customHeight="1" ht="12">
      <c r="H297" s="3"/>
      <c r="I297" s="3"/>
      <c r="J297" s="3"/>
      <c r="K297" s="3"/>
    </row>
    <row r="298" spans="1:38" customHeight="1" ht="12">
      <c r="H298" s="3"/>
      <c r="I298" s="3"/>
      <c r="J298" s="3"/>
      <c r="K298" s="3"/>
    </row>
    <row r="299" spans="1:38" customHeight="1" ht="12">
      <c r="H299" s="3"/>
      <c r="I299" s="3"/>
      <c r="J299" s="3"/>
      <c r="K299" s="3"/>
    </row>
    <row r="300" spans="1:38" customHeight="1" ht="12">
      <c r="H300" s="3"/>
      <c r="I300" s="3"/>
      <c r="J300" s="3"/>
      <c r="K300" s="3"/>
    </row>
    <row r="301" spans="1:38" customHeight="1" ht="12">
      <c r="H301" s="3"/>
      <c r="I301" s="3"/>
      <c r="J301" s="3"/>
      <c r="K301" s="3"/>
    </row>
    <row r="302" spans="1:38" customHeight="1" ht="12">
      <c r="H302" s="3"/>
      <c r="I302" s="3"/>
      <c r="J302" s="3"/>
      <c r="K302" s="3"/>
    </row>
    <row r="303" spans="1:38" customHeight="1" ht="12">
      <c r="H303" s="3"/>
      <c r="I303" s="3"/>
      <c r="J303" s="3"/>
      <c r="K303" s="3"/>
    </row>
    <row r="304" spans="1:38" customHeight="1" ht="12">
      <c r="H304" s="3"/>
      <c r="I304" s="3"/>
      <c r="J304" s="3"/>
      <c r="K304" s="3"/>
    </row>
    <row r="305" spans="1:38" customHeight="1" ht="12">
      <c r="H305" s="3"/>
      <c r="I305" s="3"/>
      <c r="J305" s="3"/>
      <c r="K305" s="3"/>
    </row>
    <row r="306" spans="1:38" customHeight="1" ht="12">
      <c r="H306" s="3"/>
      <c r="I306" s="3"/>
      <c r="J306" s="3"/>
      <c r="K306" s="3"/>
    </row>
    <row r="307" spans="1:38" customHeight="1" ht="12">
      <c r="H307" s="3"/>
      <c r="I307" s="3"/>
      <c r="J307" s="3"/>
      <c r="K307" s="3"/>
    </row>
    <row r="308" spans="1:38" customHeight="1" ht="12">
      <c r="H308" s="3"/>
      <c r="I308" s="3"/>
      <c r="J308" s="3"/>
      <c r="K308" s="3"/>
    </row>
    <row r="309" spans="1:38" customHeight="1" ht="12">
      <c r="H309" s="3"/>
      <c r="I309" s="3"/>
      <c r="J309" s="3"/>
      <c r="K309" s="3"/>
    </row>
    <row r="310" spans="1:38" customHeight="1" ht="12">
      <c r="H310" s="3"/>
      <c r="I310" s="3"/>
      <c r="J310" s="3"/>
      <c r="K310" s="3"/>
    </row>
    <row r="311" spans="1:38" customHeight="1" ht="12">
      <c r="H311" s="3"/>
      <c r="I311" s="3"/>
      <c r="J311" s="3"/>
      <c r="K311" s="3"/>
    </row>
    <row r="312" spans="1:38" customHeight="1" ht="12">
      <c r="H312" s="3"/>
      <c r="I312" s="3"/>
      <c r="J312" s="3"/>
      <c r="K312" s="3"/>
    </row>
    <row r="313" spans="1:38" customHeight="1" ht="12">
      <c r="H313" s="3"/>
      <c r="I313" s="3"/>
      <c r="J313" s="3"/>
      <c r="K313" s="3"/>
    </row>
    <row r="314" spans="1:38" customHeight="1" ht="12">
      <c r="H314" s="3"/>
      <c r="I314" s="3"/>
      <c r="J314" s="3"/>
      <c r="K314" s="3"/>
    </row>
    <row r="315" spans="1:38" customHeight="1" ht="12">
      <c r="H315" s="3"/>
      <c r="I315" s="3"/>
      <c r="J315" s="3"/>
      <c r="K315" s="3"/>
    </row>
    <row r="316" spans="1:38" customHeight="1" ht="12">
      <c r="H316" s="3"/>
      <c r="I316" s="3"/>
      <c r="J316" s="3"/>
      <c r="K316" s="3"/>
    </row>
    <row r="317" spans="1:38" customHeight="1" ht="12">
      <c r="H317" s="3"/>
      <c r="I317" s="3"/>
      <c r="J317" s="3"/>
      <c r="K317" s="3"/>
    </row>
    <row r="318" spans="1:38" customHeight="1" ht="12">
      <c r="H318" s="3"/>
      <c r="I318" s="3"/>
      <c r="J318" s="3"/>
      <c r="K318" s="3"/>
    </row>
    <row r="319" spans="1:38" customHeight="1" ht="12">
      <c r="H319" s="3"/>
      <c r="I319" s="3"/>
      <c r="J319" s="3"/>
      <c r="K319" s="3"/>
    </row>
    <row r="320" spans="1:38" customHeight="1" ht="12">
      <c r="H320" s="3"/>
      <c r="I320" s="3"/>
      <c r="J320" s="3"/>
      <c r="K320" s="3"/>
    </row>
    <row r="321" spans="1:38" customHeight="1" ht="12">
      <c r="H321" s="3"/>
      <c r="I321" s="3"/>
      <c r="J321" s="3"/>
      <c r="K321" s="3"/>
    </row>
    <row r="322" spans="1:38" customHeight="1" ht="12">
      <c r="H322" s="3"/>
      <c r="I322" s="3"/>
      <c r="J322" s="3"/>
      <c r="K322" s="3"/>
    </row>
    <row r="323" spans="1:38" customHeight="1" ht="12">
      <c r="H323" s="3"/>
      <c r="I323" s="3"/>
      <c r="J323" s="3"/>
      <c r="K323" s="3"/>
    </row>
    <row r="324" spans="1:38" customHeight="1" ht="12">
      <c r="H324" s="3"/>
      <c r="I324" s="3"/>
      <c r="J324" s="3"/>
      <c r="K324" s="3"/>
    </row>
    <row r="325" spans="1:38" customHeight="1" ht="12">
      <c r="H325" s="3"/>
      <c r="I325" s="3"/>
      <c r="J325" s="3"/>
      <c r="K325" s="3"/>
    </row>
    <row r="326" spans="1:38" customHeight="1" ht="12">
      <c r="H326" s="3"/>
      <c r="I326" s="3"/>
      <c r="J326" s="3"/>
      <c r="K326" s="3"/>
    </row>
    <row r="327" spans="1:38" customHeight="1" ht="12">
      <c r="H327" s="3"/>
      <c r="I327" s="3"/>
      <c r="J327" s="3"/>
      <c r="K327" s="3"/>
    </row>
    <row r="328" spans="1:38" customHeight="1" ht="12">
      <c r="H328" s="3"/>
      <c r="I328" s="3"/>
      <c r="J328" s="3"/>
      <c r="K328" s="3"/>
    </row>
    <row r="329" spans="1:38" customHeight="1" ht="12">
      <c r="H329" s="3"/>
      <c r="I329" s="3"/>
      <c r="J329" s="3"/>
      <c r="K329" s="3"/>
    </row>
    <row r="330" spans="1:38" customHeight="1" ht="12">
      <c r="H330" s="3"/>
      <c r="I330" s="3"/>
      <c r="J330" s="3"/>
      <c r="K330" s="3"/>
    </row>
    <row r="331" spans="1:38" customHeight="1" ht="12">
      <c r="H331" s="3"/>
      <c r="I331" s="3"/>
      <c r="J331" s="3"/>
      <c r="K331" s="3"/>
    </row>
    <row r="332" spans="1:38" customHeight="1" ht="12">
      <c r="H332" s="3"/>
      <c r="I332" s="3"/>
      <c r="J332" s="3"/>
      <c r="K332" s="3"/>
    </row>
    <row r="333" spans="1:38" customHeight="1" ht="12">
      <c r="H333" s="3"/>
      <c r="I333" s="3"/>
      <c r="J333" s="3"/>
      <c r="K333" s="3"/>
    </row>
    <row r="334" spans="1:38" customHeight="1" ht="12">
      <c r="H334" s="3"/>
      <c r="I334" s="3"/>
      <c r="J334" s="3"/>
      <c r="K334" s="3"/>
    </row>
    <row r="335" spans="1:38" customHeight="1" ht="12">
      <c r="H335" s="3"/>
      <c r="I335" s="3"/>
      <c r="J335" s="3"/>
      <c r="K335" s="3"/>
    </row>
    <row r="336" spans="1:38" customHeight="1" ht="12">
      <c r="H336" s="3"/>
      <c r="I336" s="3"/>
      <c r="J336" s="3"/>
      <c r="K336" s="3"/>
    </row>
    <row r="337" spans="1:38" customHeight="1" ht="12">
      <c r="H337" s="3"/>
      <c r="I337" s="3"/>
      <c r="J337" s="3"/>
      <c r="K337" s="3"/>
    </row>
    <row r="338" spans="1:38" customHeight="1" ht="12">
      <c r="H338" s="3"/>
      <c r="I338" s="3"/>
      <c r="J338" s="3"/>
      <c r="K338" s="3"/>
    </row>
    <row r="339" spans="1:38" customHeight="1" ht="12">
      <c r="H339" s="3"/>
      <c r="I339" s="3"/>
      <c r="J339" s="3"/>
      <c r="K339" s="3"/>
    </row>
    <row r="340" spans="1:38" customHeight="1" ht="12">
      <c r="H340" s="3"/>
      <c r="I340" s="3"/>
      <c r="J340" s="3"/>
      <c r="K340" s="3"/>
    </row>
    <row r="341" spans="1:38" customHeight="1" ht="12">
      <c r="H341" s="3"/>
      <c r="I341" s="3"/>
      <c r="J341" s="3"/>
      <c r="K341" s="3"/>
    </row>
    <row r="342" spans="1:38" customHeight="1" ht="12">
      <c r="H342" s="3"/>
      <c r="I342" s="3"/>
      <c r="J342" s="3"/>
      <c r="K342" s="3"/>
    </row>
    <row r="343" spans="1:38" customHeight="1" ht="12">
      <c r="H343" s="3"/>
      <c r="I343" s="3"/>
      <c r="J343" s="3"/>
      <c r="K343" s="3"/>
    </row>
    <row r="344" spans="1:38" customHeight="1" ht="12">
      <c r="H344" s="3"/>
      <c r="I344" s="3"/>
      <c r="J344" s="3"/>
      <c r="K344" s="3"/>
    </row>
    <row r="345" spans="1:38" customHeight="1" ht="12">
      <c r="H345" s="3"/>
      <c r="I345" s="3"/>
      <c r="J345" s="3"/>
      <c r="K345" s="3"/>
    </row>
    <row r="346" spans="1:38" customHeight="1" ht="12">
      <c r="H346" s="3"/>
      <c r="I346" s="3"/>
      <c r="J346" s="3"/>
      <c r="K346" s="3"/>
    </row>
    <row r="347" spans="1:38" customHeight="1" ht="12">
      <c r="H347" s="3"/>
      <c r="I347" s="3"/>
      <c r="J347" s="3"/>
      <c r="K347" s="3"/>
    </row>
    <row r="348" spans="1:38" customHeight="1" ht="12">
      <c r="H348" s="3"/>
      <c r="I348" s="3"/>
      <c r="J348" s="3"/>
      <c r="K348" s="3"/>
    </row>
    <row r="349" spans="1:38" customHeight="1" ht="12">
      <c r="H349" s="3"/>
      <c r="I349" s="3"/>
      <c r="J349" s="3"/>
      <c r="K349" s="3"/>
    </row>
    <row r="350" spans="1:38" customHeight="1" ht="12">
      <c r="H350" s="3"/>
      <c r="I350" s="3"/>
      <c r="J350" s="3"/>
      <c r="K350" s="3"/>
    </row>
    <row r="351" spans="1:38" customHeight="1" ht="12">
      <c r="H351" s="3"/>
      <c r="I351" s="3"/>
      <c r="J351" s="3"/>
      <c r="K351" s="3"/>
    </row>
    <row r="352" spans="1:38" customHeight="1" ht="12">
      <c r="H352" s="3"/>
      <c r="I352" s="3"/>
      <c r="J352" s="3"/>
      <c r="K352" s="3"/>
    </row>
    <row r="353" spans="1:38" customHeight="1" ht="12">
      <c r="H353" s="3"/>
      <c r="I353" s="3"/>
      <c r="J353" s="3"/>
      <c r="K353" s="3"/>
    </row>
    <row r="354" spans="1:38" customHeight="1" ht="12">
      <c r="H354" s="3"/>
      <c r="I354" s="3"/>
      <c r="J354" s="3"/>
      <c r="K354" s="3"/>
    </row>
    <row r="355" spans="1:38" customHeight="1" ht="12">
      <c r="H355" s="3"/>
      <c r="I355" s="3"/>
      <c r="J355" s="3"/>
      <c r="K355" s="3"/>
    </row>
    <row r="356" spans="1:38" customHeight="1" ht="12">
      <c r="H356" s="3"/>
      <c r="I356" s="3"/>
      <c r="J356" s="3"/>
      <c r="K356" s="3"/>
    </row>
    <row r="357" spans="1:38" customHeight="1" ht="12">
      <c r="H357" s="3"/>
      <c r="I357" s="3"/>
      <c r="J357" s="3"/>
      <c r="K357" s="3"/>
    </row>
    <row r="358" spans="1:38" customHeight="1" ht="12">
      <c r="H358" s="3"/>
      <c r="I358" s="3"/>
      <c r="J358" s="3"/>
      <c r="K358" s="3"/>
    </row>
    <row r="359" spans="1:38" customHeight="1" ht="12">
      <c r="H359" s="3"/>
      <c r="I359" s="3"/>
      <c r="J359" s="3"/>
      <c r="K359" s="3"/>
    </row>
    <row r="360" spans="1:38" customHeight="1" ht="12">
      <c r="H360" s="3"/>
      <c r="I360" s="3"/>
      <c r="J360" s="3"/>
      <c r="K360" s="3"/>
    </row>
    <row r="361" spans="1:38" customHeight="1" ht="12">
      <c r="H361" s="3"/>
      <c r="I361" s="3"/>
      <c r="J361" s="3"/>
      <c r="K361" s="3"/>
    </row>
    <row r="362" spans="1:38" customHeight="1" ht="12">
      <c r="H362" s="3"/>
      <c r="I362" s="3"/>
      <c r="J362" s="3"/>
      <c r="K362" s="3"/>
    </row>
    <row r="363" spans="1:38" customHeight="1" ht="12">
      <c r="H363" s="3"/>
      <c r="I363" s="3"/>
      <c r="J363" s="3"/>
      <c r="K363" s="3"/>
    </row>
    <row r="364" spans="1:38" customHeight="1" ht="12">
      <c r="H364" s="3"/>
      <c r="I364" s="3"/>
      <c r="J364" s="3"/>
      <c r="K364" s="3"/>
    </row>
    <row r="365" spans="1:38" customHeight="1" ht="12">
      <c r="H365" s="3"/>
      <c r="I365" s="3"/>
      <c r="J365" s="3"/>
      <c r="K365" s="3"/>
    </row>
    <row r="366" spans="1:38" customHeight="1" ht="12">
      <c r="H366" s="3"/>
      <c r="I366" s="3"/>
      <c r="J366" s="3"/>
      <c r="K366" s="3"/>
    </row>
    <row r="367" spans="1:38" customHeight="1" ht="12">
      <c r="H367" s="3"/>
      <c r="I367" s="3"/>
      <c r="J367" s="3"/>
      <c r="K367" s="3"/>
    </row>
    <row r="368" spans="1:38" customHeight="1" ht="12">
      <c r="H368" s="3"/>
      <c r="I368" s="3"/>
      <c r="J368" s="3"/>
      <c r="K368" s="3"/>
    </row>
    <row r="369" spans="1:38" customHeight="1" ht="12">
      <c r="H369" s="3"/>
      <c r="I369" s="3"/>
      <c r="J369" s="3"/>
      <c r="K369" s="3"/>
    </row>
    <row r="370" spans="1:38" customHeight="1" ht="12">
      <c r="H370" s="3"/>
      <c r="I370" s="3"/>
      <c r="J370" s="3"/>
      <c r="K370" s="3"/>
    </row>
    <row r="371" spans="1:38" customHeight="1" ht="12">
      <c r="H371" s="3"/>
      <c r="I371" s="3"/>
      <c r="J371" s="3"/>
      <c r="K371" s="3"/>
    </row>
    <row r="372" spans="1:38" customHeight="1" ht="12">
      <c r="H372" s="3"/>
      <c r="I372" s="3"/>
      <c r="J372" s="3"/>
      <c r="K372" s="3"/>
    </row>
    <row r="373" spans="1:38" customHeight="1" ht="12">
      <c r="H373" s="3"/>
      <c r="I373" s="3"/>
      <c r="J373" s="3"/>
      <c r="K373" s="3"/>
    </row>
    <row r="374" spans="1:38" customHeight="1" ht="12">
      <c r="H374" s="3"/>
      <c r="I374" s="3"/>
      <c r="J374" s="3"/>
      <c r="K374" s="3"/>
    </row>
    <row r="375" spans="1:38" customHeight="1" ht="12">
      <c r="H375" s="3"/>
      <c r="I375" s="3"/>
      <c r="J375" s="3"/>
      <c r="K375" s="3"/>
    </row>
    <row r="376" spans="1:38" customHeight="1" ht="12">
      <c r="H376" s="3"/>
      <c r="I376" s="3"/>
      <c r="J376" s="3"/>
      <c r="K376" s="3"/>
    </row>
    <row r="377" spans="1:38" customHeight="1" ht="12">
      <c r="H377" s="3"/>
      <c r="I377" s="3"/>
      <c r="J377" s="3"/>
      <c r="K377" s="3"/>
    </row>
    <row r="378" spans="1:38" customHeight="1" ht="12">
      <c r="H378" s="3"/>
      <c r="I378" s="3"/>
      <c r="J378" s="3"/>
      <c r="K378" s="3"/>
    </row>
    <row r="379" spans="1:38" customHeight="1" ht="12">
      <c r="H379" s="3"/>
      <c r="I379" s="3"/>
      <c r="J379" s="3"/>
      <c r="K379" s="3"/>
    </row>
    <row r="380" spans="1:38" customHeight="1" ht="12">
      <c r="H380" s="3"/>
      <c r="I380" s="3"/>
      <c r="J380" s="3"/>
      <c r="K380" s="3"/>
    </row>
    <row r="381" spans="1:38" customHeight="1" ht="12">
      <c r="H381" s="3"/>
      <c r="I381" s="3"/>
      <c r="J381" s="3"/>
      <c r="K381" s="3"/>
    </row>
    <row r="382" spans="1:38" customHeight="1" ht="12">
      <c r="H382" s="3"/>
      <c r="I382" s="3"/>
      <c r="J382" s="3"/>
      <c r="K382" s="3"/>
    </row>
    <row r="383" spans="1:38" customHeight="1" ht="12">
      <c r="H383" s="3"/>
      <c r="I383" s="3"/>
      <c r="J383" s="3"/>
      <c r="K383" s="3"/>
    </row>
    <row r="384" spans="1:38" customHeight="1" ht="12">
      <c r="H384" s="3"/>
      <c r="I384" s="3"/>
      <c r="J384" s="3"/>
      <c r="K384" s="3"/>
    </row>
    <row r="385" spans="1:38" customHeight="1" ht="12">
      <c r="H385" s="3"/>
      <c r="I385" s="3"/>
      <c r="J385" s="3"/>
      <c r="K385" s="3"/>
    </row>
    <row r="386" spans="1:38" customHeight="1" ht="12">
      <c r="H386" s="3"/>
      <c r="I386" s="3"/>
      <c r="J386" s="3"/>
      <c r="K386" s="3"/>
    </row>
    <row r="387" spans="1:38" customHeight="1" ht="12">
      <c r="H387" s="3"/>
      <c r="I387" s="3"/>
      <c r="J387" s="3"/>
      <c r="K387" s="3"/>
    </row>
    <row r="388" spans="1:38" customHeight="1" ht="12">
      <c r="H388" s="3"/>
      <c r="I388" s="3"/>
      <c r="J388" s="3"/>
      <c r="K388" s="3"/>
    </row>
    <row r="389" spans="1:38" customHeight="1" ht="12">
      <c r="H389" s="3"/>
      <c r="I389" s="3"/>
      <c r="J389" s="3"/>
      <c r="K389" s="3"/>
    </row>
    <row r="390" spans="1:38" customHeight="1" ht="12">
      <c r="H390" s="3"/>
      <c r="I390" s="3"/>
      <c r="J390" s="3"/>
      <c r="K390" s="3"/>
    </row>
    <row r="391" spans="1:38" customHeight="1" ht="12">
      <c r="H391" s="3"/>
      <c r="I391" s="3"/>
      <c r="J391" s="3"/>
      <c r="K391" s="3"/>
    </row>
    <row r="392" spans="1:38" customHeight="1" ht="12">
      <c r="H392" s="3"/>
      <c r="I392" s="3"/>
      <c r="J392" s="3"/>
      <c r="K392" s="3"/>
    </row>
    <row r="393" spans="1:38" customHeight="1" ht="12">
      <c r="H393" s="3"/>
      <c r="I393" s="3"/>
      <c r="J393" s="3"/>
      <c r="K393" s="3"/>
    </row>
    <row r="394" spans="1:38" customHeight="1" ht="12">
      <c r="H394" s="3"/>
      <c r="I394" s="3"/>
      <c r="J394" s="3"/>
      <c r="K394" s="3"/>
    </row>
    <row r="395" spans="1:38" customHeight="1" ht="12">
      <c r="H395" s="3"/>
      <c r="I395" s="3"/>
      <c r="J395" s="3"/>
      <c r="K395" s="3"/>
    </row>
    <row r="396" spans="1:38" customHeight="1" ht="12">
      <c r="H396" s="3"/>
      <c r="I396" s="3"/>
      <c r="J396" s="3"/>
      <c r="K396" s="3"/>
    </row>
    <row r="397" spans="1:38" customHeight="1" ht="12">
      <c r="H397" s="3"/>
      <c r="I397" s="3"/>
      <c r="J397" s="3"/>
      <c r="K397" s="3"/>
    </row>
    <row r="398" spans="1:38" customHeight="1" ht="12">
      <c r="H398" s="3"/>
      <c r="I398" s="3"/>
      <c r="J398" s="3"/>
      <c r="K398" s="3"/>
    </row>
    <row r="399" spans="1:38" customHeight="1" ht="12">
      <c r="H399" s="3"/>
      <c r="I399" s="3"/>
      <c r="J399" s="3"/>
      <c r="K399" s="3"/>
    </row>
    <row r="400" spans="1:38" customHeight="1" ht="12">
      <c r="H400" s="3"/>
      <c r="I400" s="3"/>
      <c r="J400" s="3"/>
      <c r="K400" s="3"/>
    </row>
    <row r="401" spans="1:38" customHeight="1" ht="12">
      <c r="H401" s="3"/>
      <c r="I401" s="3"/>
      <c r="J401" s="3"/>
      <c r="K401" s="3"/>
    </row>
    <row r="402" spans="1:38" customHeight="1" ht="12">
      <c r="H402" s="3"/>
      <c r="I402" s="3"/>
      <c r="J402" s="3"/>
      <c r="K402" s="3"/>
    </row>
    <row r="403" spans="1:38" customHeight="1" ht="12">
      <c r="H403" s="3"/>
      <c r="I403" s="3"/>
      <c r="J403" s="3"/>
      <c r="K403" s="3"/>
    </row>
    <row r="404" spans="1:38" customHeight="1" ht="12">
      <c r="H404" s="3"/>
      <c r="I404" s="3"/>
      <c r="J404" s="3"/>
      <c r="K404" s="3"/>
    </row>
    <row r="405" spans="1:38" customHeight="1" ht="12">
      <c r="H405" s="3"/>
      <c r="I405" s="3"/>
      <c r="J405" s="3"/>
      <c r="K405" s="3"/>
    </row>
    <row r="406" spans="1:38" customHeight="1" ht="12">
      <c r="H406" s="3"/>
      <c r="I406" s="3"/>
      <c r="J406" s="3"/>
      <c r="K406" s="3"/>
    </row>
    <row r="407" spans="1:38" customHeight="1" ht="12">
      <c r="H407" s="3"/>
      <c r="I407" s="3"/>
      <c r="J407" s="3"/>
      <c r="K407" s="3"/>
    </row>
    <row r="408" spans="1:38" customHeight="1" ht="12">
      <c r="H408" s="3"/>
      <c r="I408" s="3"/>
      <c r="J408" s="3"/>
      <c r="K408" s="3"/>
    </row>
    <row r="409" spans="1:38" customHeight="1" ht="12">
      <c r="H409" s="3"/>
      <c r="I409" s="3"/>
      <c r="J409" s="3"/>
      <c r="K409" s="3"/>
    </row>
    <row r="410" spans="1:38" customHeight="1" ht="12">
      <c r="H410" s="3"/>
      <c r="I410" s="3"/>
      <c r="J410" s="3"/>
      <c r="K410" s="3"/>
    </row>
    <row r="411" spans="1:38" customHeight="1" ht="12">
      <c r="H411" s="3"/>
      <c r="I411" s="3"/>
      <c r="J411" s="3"/>
      <c r="K411" s="3"/>
    </row>
    <row r="412" spans="1:38" customHeight="1" ht="12">
      <c r="H412" s="3"/>
      <c r="I412" s="3"/>
      <c r="J412" s="3"/>
      <c r="K412" s="3"/>
    </row>
    <row r="413" spans="1:38" customHeight="1" ht="12">
      <c r="H413" s="3"/>
      <c r="I413" s="3"/>
      <c r="J413" s="3"/>
      <c r="K413" s="3"/>
    </row>
    <row r="414" spans="1:38" customHeight="1" ht="12">
      <c r="H414" s="3"/>
      <c r="I414" s="3"/>
      <c r="J414" s="3"/>
      <c r="K414" s="3"/>
    </row>
    <row r="415" spans="1:38" customHeight="1" ht="12">
      <c r="H415" s="3"/>
      <c r="I415" s="3"/>
      <c r="J415" s="3"/>
      <c r="K415" s="3"/>
    </row>
    <row r="416" spans="1:38" customHeight="1" ht="12">
      <c r="H416" s="3"/>
      <c r="I416" s="3"/>
      <c r="J416" s="3"/>
      <c r="K416" s="3"/>
    </row>
    <row r="417" spans="1:38" customHeight="1" ht="12">
      <c r="H417" s="3"/>
      <c r="I417" s="3"/>
      <c r="J417" s="3"/>
      <c r="K417" s="3"/>
    </row>
    <row r="418" spans="1:38" customHeight="1" ht="12">
      <c r="H418" s="3"/>
      <c r="I418" s="3"/>
      <c r="J418" s="3"/>
      <c r="K418" s="3"/>
    </row>
    <row r="419" spans="1:38" customHeight="1" ht="12">
      <c r="H419" s="3"/>
      <c r="I419" s="3"/>
      <c r="J419" s="3"/>
      <c r="K419" s="3"/>
    </row>
    <row r="420" spans="1:38" customHeight="1" ht="12">
      <c r="H420" s="3"/>
      <c r="I420" s="3"/>
      <c r="J420" s="3"/>
      <c r="K420" s="3"/>
    </row>
    <row r="421" spans="1:38" customHeight="1" ht="12">
      <c r="H421" s="3"/>
      <c r="I421" s="3"/>
      <c r="J421" s="3"/>
      <c r="K421" s="3"/>
    </row>
    <row r="422" spans="1:38" customHeight="1" ht="12">
      <c r="H422" s="3"/>
      <c r="I422" s="3"/>
      <c r="J422" s="3"/>
      <c r="K422" s="3"/>
    </row>
    <row r="423" spans="1:38" customHeight="1" ht="12">
      <c r="H423" s="3"/>
      <c r="I423" s="3"/>
      <c r="J423" s="3"/>
      <c r="K423" s="3"/>
    </row>
    <row r="424" spans="1:38" customHeight="1" ht="12">
      <c r="H424" s="3"/>
      <c r="I424" s="3"/>
      <c r="J424" s="3"/>
      <c r="K424" s="3"/>
    </row>
    <row r="425" spans="1:38" customHeight="1" ht="12">
      <c r="H425" s="3"/>
      <c r="I425" s="3"/>
      <c r="J425" s="3"/>
      <c r="K425" s="3"/>
    </row>
    <row r="426" spans="1:38" customHeight="1" ht="12">
      <c r="H426" s="3"/>
      <c r="I426" s="3"/>
      <c r="J426" s="3"/>
      <c r="K426" s="3"/>
    </row>
    <row r="427" spans="1:38" customHeight="1" ht="12">
      <c r="H427" s="3"/>
      <c r="I427" s="3"/>
      <c r="J427" s="3"/>
      <c r="K427" s="3"/>
    </row>
    <row r="428" spans="1:38" customHeight="1" ht="12">
      <c r="H428" s="3"/>
      <c r="I428" s="3"/>
      <c r="J428" s="3"/>
      <c r="K428" s="3"/>
    </row>
    <row r="429" spans="1:38" customHeight="1" ht="12">
      <c r="H429" s="3"/>
      <c r="I429" s="3"/>
      <c r="J429" s="3"/>
      <c r="K429" s="3"/>
    </row>
    <row r="430" spans="1:38" customHeight="1" ht="12">
      <c r="H430" s="3"/>
      <c r="I430" s="3"/>
      <c r="J430" s="3"/>
      <c r="K430" s="3"/>
    </row>
    <row r="431" spans="1:38" customHeight="1" ht="12">
      <c r="H431" s="3"/>
      <c r="I431" s="3"/>
      <c r="J431" s="3"/>
      <c r="K431" s="3"/>
    </row>
    <row r="432" spans="1:38" customHeight="1" ht="12">
      <c r="H432" s="3"/>
      <c r="I432" s="3"/>
      <c r="J432" s="3"/>
      <c r="K432" s="3"/>
    </row>
    <row r="433" spans="1:38" customHeight="1" ht="12">
      <c r="H433" s="3"/>
      <c r="I433" s="3"/>
      <c r="J433" s="3"/>
      <c r="K433" s="3"/>
    </row>
    <row r="434" spans="1:38" customHeight="1" ht="12">
      <c r="H434" s="3"/>
      <c r="I434" s="3"/>
      <c r="J434" s="3"/>
      <c r="K434" s="3"/>
    </row>
    <row r="435" spans="1:38" customHeight="1" ht="12">
      <c r="H435" s="3"/>
      <c r="I435" s="3"/>
      <c r="J435" s="3"/>
      <c r="K435" s="3"/>
    </row>
    <row r="436" spans="1:38" customHeight="1" ht="12">
      <c r="H436" s="3"/>
      <c r="I436" s="3"/>
      <c r="J436" s="3"/>
      <c r="K436" s="3"/>
    </row>
    <row r="437" spans="1:38" customHeight="1" ht="12">
      <c r="H437" s="3"/>
      <c r="I437" s="3"/>
      <c r="J437" s="3"/>
      <c r="K437" s="3"/>
    </row>
    <row r="438" spans="1:38" customHeight="1" ht="12">
      <c r="H438" s="3"/>
      <c r="I438" s="3"/>
      <c r="J438" s="3"/>
      <c r="K438" s="3"/>
    </row>
    <row r="439" spans="1:38" customHeight="1" ht="12">
      <c r="H439" s="3"/>
      <c r="I439" s="3"/>
      <c r="J439" s="3"/>
      <c r="K439" s="3"/>
    </row>
    <row r="440" spans="1:38" customHeight="1" ht="12">
      <c r="H440" s="3"/>
      <c r="I440" s="3"/>
      <c r="J440" s="3"/>
      <c r="K440" s="3"/>
    </row>
    <row r="441" spans="1:38" customHeight="1" ht="12">
      <c r="H441" s="3"/>
      <c r="I441" s="3"/>
      <c r="J441" s="3"/>
      <c r="K441" s="3"/>
    </row>
    <row r="442" spans="1:38" customHeight="1" ht="12">
      <c r="H442" s="3"/>
      <c r="I442" s="3"/>
      <c r="J442" s="3"/>
      <c r="K442" s="3"/>
    </row>
    <row r="443" spans="1:38" customHeight="1" ht="12">
      <c r="H443" s="3"/>
      <c r="I443" s="3"/>
      <c r="J443" s="3"/>
      <c r="K443" s="3"/>
    </row>
    <row r="444" spans="1:38" customHeight="1" ht="12">
      <c r="H444" s="3"/>
      <c r="I444" s="3"/>
      <c r="J444" s="3"/>
      <c r="K444" s="3"/>
    </row>
    <row r="445" spans="1:38" customHeight="1" ht="12">
      <c r="H445" s="3"/>
      <c r="I445" s="3"/>
      <c r="J445" s="3"/>
      <c r="K445" s="3"/>
    </row>
    <row r="446" spans="1:38" customHeight="1" ht="12">
      <c r="H446" s="3"/>
      <c r="I446" s="3"/>
      <c r="J446" s="3"/>
      <c r="K446" s="3"/>
    </row>
    <row r="447" spans="1:38" customHeight="1" ht="12">
      <c r="H447" s="3"/>
      <c r="I447" s="3"/>
      <c r="J447" s="3"/>
      <c r="K447" s="3"/>
    </row>
    <row r="448" spans="1:38" customHeight="1" ht="12">
      <c r="H448" s="3"/>
      <c r="I448" s="3"/>
      <c r="J448" s="3"/>
      <c r="K448" s="3"/>
    </row>
    <row r="449" spans="1:38" customHeight="1" ht="12">
      <c r="H449" s="3"/>
      <c r="I449" s="3"/>
      <c r="J449" s="3"/>
      <c r="K449" s="3"/>
    </row>
    <row r="450" spans="1:38" customHeight="1" ht="12">
      <c r="H450" s="3"/>
      <c r="I450" s="3"/>
      <c r="J450" s="3"/>
      <c r="K450" s="3"/>
    </row>
    <row r="451" spans="1:38" customHeight="1" ht="12">
      <c r="H451" s="3"/>
      <c r="I451" s="3"/>
      <c r="J451" s="3"/>
      <c r="K451" s="3"/>
    </row>
    <row r="452" spans="1:38" customHeight="1" ht="12">
      <c r="H452" s="3"/>
      <c r="I452" s="3"/>
      <c r="J452" s="3"/>
      <c r="K452" s="3"/>
    </row>
    <row r="453" spans="1:38" customHeight="1" ht="12">
      <c r="H453" s="3"/>
      <c r="I453" s="3"/>
      <c r="J453" s="3"/>
      <c r="K453" s="3"/>
    </row>
    <row r="454" spans="1:38" customHeight="1" ht="12">
      <c r="H454" s="3"/>
      <c r="I454" s="3"/>
      <c r="J454" s="3"/>
      <c r="K454" s="3"/>
    </row>
    <row r="455" spans="1:38" customHeight="1" ht="12">
      <c r="H455" s="3"/>
      <c r="I455" s="3"/>
      <c r="J455" s="3"/>
      <c r="K455" s="3"/>
    </row>
    <row r="456" spans="1:38" customHeight="1" ht="12">
      <c r="H456" s="3"/>
      <c r="I456" s="3"/>
      <c r="J456" s="3"/>
      <c r="K456" s="3"/>
    </row>
    <row r="457" spans="1:38" customHeight="1" ht="12">
      <c r="H457" s="3"/>
      <c r="I457" s="3"/>
      <c r="J457" s="3"/>
      <c r="K457" s="3"/>
    </row>
    <row r="458" spans="1:38" customHeight="1" ht="12">
      <c r="H458" s="3"/>
      <c r="I458" s="3"/>
      <c r="J458" s="3"/>
      <c r="K458" s="3"/>
    </row>
    <row r="459" spans="1:38" customHeight="1" ht="12">
      <c r="H459" s="3"/>
      <c r="I459" s="3"/>
      <c r="J459" s="3"/>
      <c r="K459" s="3"/>
    </row>
    <row r="460" spans="1:38" customHeight="1" ht="12">
      <c r="H460" s="3"/>
      <c r="I460" s="3"/>
      <c r="J460" s="3"/>
      <c r="K460" s="3"/>
    </row>
    <row r="461" spans="1:38" customHeight="1" ht="12">
      <c r="H461" s="3"/>
      <c r="I461" s="3"/>
      <c r="J461" s="3"/>
      <c r="K461" s="3"/>
    </row>
    <row r="462" spans="1:38" customHeight="1" ht="12">
      <c r="H462" s="3"/>
      <c r="I462" s="3"/>
      <c r="J462" s="3"/>
      <c r="K462" s="3"/>
    </row>
    <row r="463" spans="1:38" customHeight="1" ht="12">
      <c r="H463" s="3"/>
      <c r="I463" s="3"/>
      <c r="J463" s="3"/>
      <c r="K463" s="3"/>
    </row>
    <row r="464" spans="1:38" customHeight="1" ht="12">
      <c r="H464" s="3"/>
      <c r="I464" s="3"/>
      <c r="J464" s="3"/>
      <c r="K464" s="3"/>
    </row>
    <row r="465" spans="1:38" customHeight="1" ht="12">
      <c r="H465" s="3"/>
      <c r="I465" s="3"/>
      <c r="J465" s="3"/>
      <c r="K465" s="3"/>
    </row>
    <row r="466" spans="1:38" customHeight="1" ht="12">
      <c r="H466" s="3"/>
      <c r="I466" s="3"/>
      <c r="J466" s="3"/>
      <c r="K466" s="3"/>
    </row>
    <row r="467" spans="1:38" customHeight="1" ht="12">
      <c r="H467" s="3"/>
      <c r="I467" s="3"/>
      <c r="J467" s="3"/>
      <c r="K467" s="3"/>
    </row>
    <row r="468" spans="1:38" customHeight="1" ht="12">
      <c r="H468" s="3"/>
      <c r="I468" s="3"/>
      <c r="J468" s="3"/>
      <c r="K468" s="3"/>
    </row>
    <row r="469" spans="1:38" customHeight="1" ht="12">
      <c r="H469" s="3"/>
      <c r="I469" s="3"/>
      <c r="J469" s="3"/>
      <c r="K469" s="3"/>
    </row>
    <row r="470" spans="1:38" customHeight="1" ht="12">
      <c r="H470" s="3"/>
      <c r="I470" s="3"/>
      <c r="J470" s="3"/>
      <c r="K470" s="3"/>
    </row>
    <row r="471" spans="1:38" customHeight="1" ht="12">
      <c r="H471" s="3"/>
      <c r="I471" s="3"/>
      <c r="J471" s="3"/>
      <c r="K471" s="3"/>
    </row>
    <row r="472" spans="1:38" customHeight="1" ht="12">
      <c r="H472" s="3"/>
      <c r="I472" s="3"/>
      <c r="J472" s="3"/>
      <c r="K472" s="3"/>
    </row>
    <row r="473" spans="1:38" customHeight="1" ht="12">
      <c r="H473" s="3"/>
      <c r="I473" s="3"/>
      <c r="J473" s="3"/>
      <c r="K473" s="3"/>
    </row>
    <row r="474" spans="1:38" customHeight="1" ht="12">
      <c r="H474" s="3"/>
      <c r="I474" s="3"/>
      <c r="J474" s="3"/>
      <c r="K474" s="3"/>
    </row>
    <row r="475" spans="1:38" customHeight="1" ht="12">
      <c r="H475" s="3"/>
      <c r="I475" s="3"/>
      <c r="J475" s="3"/>
      <c r="K475" s="3"/>
    </row>
    <row r="476" spans="1:38" customHeight="1" ht="12">
      <c r="H476" s="3"/>
      <c r="I476" s="3"/>
      <c r="J476" s="3"/>
      <c r="K476" s="3"/>
    </row>
    <row r="477" spans="1:38" customHeight="1" ht="12">
      <c r="H477" s="3"/>
      <c r="I477" s="3"/>
      <c r="J477" s="3"/>
      <c r="K477" s="3"/>
    </row>
    <row r="478" spans="1:38" customHeight="1" ht="12">
      <c r="H478" s="3"/>
      <c r="I478" s="3"/>
      <c r="J478" s="3"/>
      <c r="K478" s="3"/>
    </row>
    <row r="479" spans="1:38" customHeight="1" ht="12">
      <c r="H479" s="3"/>
      <c r="I479" s="3"/>
      <c r="J479" s="3"/>
      <c r="K479" s="3"/>
    </row>
    <row r="480" spans="1:38" customHeight="1" ht="12">
      <c r="H480" s="3"/>
      <c r="I480" s="3"/>
      <c r="J480" s="3"/>
      <c r="K480" s="3"/>
    </row>
    <row r="481" spans="1:38" customHeight="1" ht="12">
      <c r="H481" s="3"/>
      <c r="I481" s="3"/>
      <c r="J481" s="3"/>
      <c r="K481" s="3"/>
    </row>
    <row r="482" spans="1:38" customHeight="1" ht="12">
      <c r="H482" s="3"/>
      <c r="I482" s="3"/>
      <c r="J482" s="3"/>
      <c r="K482" s="3"/>
    </row>
    <row r="483" spans="1:38" customHeight="1" ht="12">
      <c r="H483" s="3"/>
      <c r="I483" s="3"/>
      <c r="J483" s="3"/>
      <c r="K483" s="3"/>
    </row>
    <row r="484" spans="1:38" customHeight="1" ht="12">
      <c r="H484" s="3"/>
      <c r="I484" s="3"/>
      <c r="J484" s="3"/>
      <c r="K484" s="3"/>
    </row>
    <row r="485" spans="1:38" customHeight="1" ht="12">
      <c r="H485" s="3"/>
      <c r="I485" s="3"/>
      <c r="J485" s="3"/>
      <c r="K485" s="3"/>
    </row>
    <row r="486" spans="1:38" customHeight="1" ht="12">
      <c r="H486" s="3"/>
      <c r="I486" s="3"/>
      <c r="J486" s="3"/>
      <c r="K486" s="3"/>
    </row>
    <row r="487" spans="1:38" customHeight="1" ht="12">
      <c r="H487" s="3"/>
      <c r="I487" s="3"/>
      <c r="J487" s="3"/>
      <c r="K487" s="3"/>
    </row>
    <row r="488" spans="1:38" customHeight="1" ht="12">
      <c r="H488" s="3"/>
      <c r="I488" s="3"/>
      <c r="J488" s="3"/>
      <c r="K488" s="3"/>
    </row>
    <row r="489" spans="1:38" customHeight="1" ht="12">
      <c r="H489" s="3"/>
      <c r="I489" s="3"/>
      <c r="J489" s="3"/>
      <c r="K489" s="3"/>
    </row>
    <row r="490" spans="1:38" customHeight="1" ht="12">
      <c r="H490" s="3"/>
      <c r="I490" s="3"/>
      <c r="J490" s="3"/>
      <c r="K490" s="3"/>
    </row>
    <row r="491" spans="1:38" customHeight="1" ht="12">
      <c r="H491" s="3"/>
      <c r="I491" s="3"/>
      <c r="J491" s="3"/>
      <c r="K491" s="3"/>
    </row>
    <row r="492" spans="1:38" customHeight="1" ht="12">
      <c r="H492" s="3"/>
      <c r="I492" s="3"/>
      <c r="J492" s="3"/>
      <c r="K492" s="3"/>
    </row>
    <row r="493" spans="1:38" customHeight="1" ht="12">
      <c r="H493" s="3"/>
      <c r="I493" s="3"/>
      <c r="J493" s="3"/>
      <c r="K493" s="3"/>
    </row>
    <row r="494" spans="1:38" customHeight="1" ht="12">
      <c r="H494" s="3"/>
      <c r="I494" s="3"/>
      <c r="J494" s="3"/>
      <c r="K494" s="3"/>
    </row>
    <row r="495" spans="1:38" customHeight="1" ht="12">
      <c r="H495" s="3"/>
      <c r="I495" s="3"/>
      <c r="J495" s="3"/>
      <c r="K495" s="3"/>
    </row>
    <row r="496" spans="1:38" customHeight="1" ht="12">
      <c r="H496" s="3"/>
      <c r="I496" s="3"/>
      <c r="J496" s="3"/>
      <c r="K496" s="3"/>
    </row>
    <row r="497" spans="1:38" customHeight="1" ht="12">
      <c r="H497" s="3"/>
      <c r="I497" s="3"/>
      <c r="J497" s="3"/>
      <c r="K497" s="3"/>
    </row>
    <row r="498" spans="1:38" customHeight="1" ht="12">
      <c r="H498" s="3"/>
      <c r="I498" s="3"/>
      <c r="J498" s="3"/>
      <c r="K498" s="3"/>
    </row>
    <row r="499" spans="1:38" customHeight="1" ht="12">
      <c r="H499" s="3"/>
      <c r="I499" s="3"/>
      <c r="J499" s="3"/>
      <c r="K499" s="3"/>
    </row>
    <row r="500" spans="1:38" customHeight="1" ht="12">
      <c r="H500" s="3"/>
      <c r="I500" s="3"/>
      <c r="J500" s="3"/>
      <c r="K500" s="3"/>
    </row>
    <row r="501" spans="1:38" customHeight="1" ht="12">
      <c r="H501" s="3"/>
      <c r="I501" s="3"/>
      <c r="J501" s="3"/>
      <c r="K501" s="3"/>
    </row>
    <row r="502" spans="1:38" customHeight="1" ht="12">
      <c r="H502" s="3"/>
      <c r="I502" s="3"/>
      <c r="J502" s="3"/>
      <c r="K502" s="3"/>
    </row>
    <row r="503" spans="1:38" customHeight="1" ht="12">
      <c r="H503" s="3"/>
      <c r="I503" s="3"/>
      <c r="J503" s="3"/>
      <c r="K503" s="3"/>
    </row>
    <row r="504" spans="1:38" customHeight="1" ht="12">
      <c r="H504" s="3"/>
      <c r="I504" s="3"/>
      <c r="J504" s="3"/>
      <c r="K504" s="3"/>
    </row>
    <row r="505" spans="1:38" customHeight="1" ht="12">
      <c r="H505" s="3"/>
      <c r="I505" s="3"/>
      <c r="J505" s="3"/>
      <c r="K505" s="3"/>
    </row>
    <row r="506" spans="1:38" customHeight="1" ht="12">
      <c r="H506" s="3"/>
      <c r="I506" s="3"/>
      <c r="J506" s="3"/>
      <c r="K506" s="3"/>
    </row>
    <row r="507" spans="1:38" customHeight="1" ht="12">
      <c r="H507" s="3"/>
      <c r="I507" s="3"/>
      <c r="J507" s="3"/>
      <c r="K507" s="3"/>
    </row>
    <row r="508" spans="1:38" customHeight="1" ht="12">
      <c r="H508" s="3"/>
      <c r="I508" s="3"/>
      <c r="J508" s="3"/>
      <c r="K508" s="3"/>
    </row>
    <row r="509" spans="1:38" customHeight="1" ht="12">
      <c r="H509" s="3"/>
      <c r="I509" s="3"/>
      <c r="J509" s="3"/>
      <c r="K509" s="3"/>
    </row>
    <row r="510" spans="1:38" customHeight="1" ht="12">
      <c r="H510" s="3"/>
      <c r="I510" s="3"/>
      <c r="J510" s="3"/>
      <c r="K510" s="3"/>
    </row>
    <row r="511" spans="1:38" customHeight="1" ht="12">
      <c r="H511" s="3"/>
      <c r="I511" s="3"/>
      <c r="J511" s="3"/>
      <c r="K511" s="3"/>
    </row>
    <row r="512" spans="1:38" customHeight="1" ht="12">
      <c r="H512" s="3"/>
      <c r="I512" s="3"/>
      <c r="J512" s="3"/>
      <c r="K512" s="3"/>
    </row>
    <row r="513" spans="1:38" customHeight="1" ht="12">
      <c r="H513" s="3"/>
      <c r="I513" s="3"/>
      <c r="J513" s="3"/>
      <c r="K513" s="3"/>
    </row>
    <row r="514" spans="1:38" customHeight="1" ht="12">
      <c r="H514" s="3"/>
      <c r="I514" s="3"/>
      <c r="J514" s="3"/>
      <c r="K514" s="3"/>
    </row>
    <row r="515" spans="1:38" customHeight="1" ht="12">
      <c r="H515" s="3"/>
      <c r="I515" s="3"/>
      <c r="J515" s="3"/>
      <c r="K515" s="3"/>
    </row>
    <row r="516" spans="1:38" customHeight="1" ht="12">
      <c r="H516" s="3"/>
      <c r="I516" s="3"/>
      <c r="J516" s="3"/>
      <c r="K516" s="3"/>
    </row>
    <row r="517" spans="1:38" customHeight="1" ht="12">
      <c r="H517" s="3"/>
      <c r="I517" s="3"/>
      <c r="J517" s="3"/>
      <c r="K517" s="3"/>
    </row>
    <row r="518" spans="1:38" customHeight="1" ht="12">
      <c r="H518" s="3"/>
      <c r="I518" s="3"/>
      <c r="J518" s="3"/>
      <c r="K518" s="3"/>
    </row>
    <row r="519" spans="1:38" customHeight="1" ht="12">
      <c r="H519" s="3"/>
      <c r="I519" s="3"/>
      <c r="J519" s="3"/>
      <c r="K519" s="3"/>
    </row>
    <row r="520" spans="1:38" customHeight="1" ht="12">
      <c r="H520" s="3"/>
      <c r="I520" s="3"/>
      <c r="J520" s="3"/>
      <c r="K520" s="3"/>
    </row>
    <row r="521" spans="1:38" customHeight="1" ht="12">
      <c r="H521" s="3"/>
      <c r="I521" s="3"/>
      <c r="J521" s="3"/>
      <c r="K521" s="3"/>
    </row>
    <row r="522" spans="1:38" customHeight="1" ht="12">
      <c r="H522" s="3"/>
      <c r="I522" s="3"/>
      <c r="J522" s="3"/>
      <c r="K522" s="3"/>
    </row>
    <row r="523" spans="1:38" customHeight="1" ht="12">
      <c r="H523" s="3"/>
      <c r="I523" s="3"/>
      <c r="J523" s="3"/>
      <c r="K523" s="3"/>
    </row>
    <row r="524" spans="1:38" customHeight="1" ht="12">
      <c r="H524" s="3"/>
      <c r="I524" s="3"/>
      <c r="J524" s="3"/>
      <c r="K524" s="3"/>
    </row>
    <row r="525" spans="1:38" customHeight="1" ht="12">
      <c r="H525" s="3"/>
      <c r="I525" s="3"/>
      <c r="J525" s="3"/>
      <c r="K525" s="3"/>
    </row>
    <row r="526" spans="1:38" customHeight="1" ht="12">
      <c r="H526" s="3"/>
      <c r="I526" s="3"/>
      <c r="J526" s="3"/>
      <c r="K526" s="3"/>
    </row>
    <row r="527" spans="1:38" customHeight="1" ht="12">
      <c r="H527" s="3"/>
      <c r="I527" s="3"/>
      <c r="J527" s="3"/>
      <c r="K527" s="3"/>
    </row>
    <row r="528" spans="1:38" customHeight="1" ht="12">
      <c r="H528" s="3"/>
      <c r="I528" s="3"/>
      <c r="J528" s="3"/>
      <c r="K528" s="3"/>
    </row>
    <row r="529" spans="1:38" customHeight="1" ht="12">
      <c r="H529" s="3"/>
      <c r="I529" s="3"/>
      <c r="J529" s="3"/>
      <c r="K529" s="3"/>
    </row>
    <row r="530" spans="1:38" customHeight="1" ht="12">
      <c r="H530" s="3"/>
      <c r="I530" s="3"/>
      <c r="J530" s="3"/>
      <c r="K530" s="3"/>
    </row>
    <row r="531" spans="1:38" customHeight="1" ht="12">
      <c r="H531" s="3"/>
      <c r="I531" s="3"/>
      <c r="J531" s="3"/>
      <c r="K531" s="3"/>
    </row>
    <row r="532" spans="1:38" customHeight="1" ht="12">
      <c r="H532" s="3"/>
      <c r="I532" s="3"/>
      <c r="J532" s="3"/>
      <c r="K532" s="3"/>
    </row>
    <row r="533" spans="1:38" customHeight="1" ht="12">
      <c r="H533" s="3"/>
      <c r="I533" s="3"/>
      <c r="J533" s="3"/>
      <c r="K533" s="3"/>
    </row>
    <row r="534" spans="1:38" customHeight="1" ht="12">
      <c r="H534" s="3"/>
      <c r="I534" s="3"/>
      <c r="J534" s="3"/>
      <c r="K534" s="3"/>
    </row>
    <row r="535" spans="1:38" customHeight="1" ht="12">
      <c r="H535" s="3"/>
      <c r="I535" s="3"/>
      <c r="J535" s="3"/>
      <c r="K535" s="3"/>
    </row>
    <row r="536" spans="1:38" customHeight="1" ht="12">
      <c r="H536" s="3"/>
      <c r="I536" s="3"/>
      <c r="J536" s="3"/>
      <c r="K536" s="3"/>
    </row>
    <row r="537" spans="1:38" customHeight="1" ht="12">
      <c r="H537" s="3"/>
      <c r="I537" s="3"/>
      <c r="J537" s="3"/>
      <c r="K537" s="3"/>
    </row>
    <row r="538" spans="1:38" customHeight="1" ht="12">
      <c r="H538" s="3"/>
      <c r="I538" s="3"/>
      <c r="J538" s="3"/>
      <c r="K538" s="3"/>
    </row>
    <row r="539" spans="1:38" customHeight="1" ht="12">
      <c r="H539" s="3"/>
      <c r="I539" s="3"/>
      <c r="J539" s="3"/>
      <c r="K539" s="3"/>
    </row>
    <row r="540" spans="1:38" customHeight="1" ht="12">
      <c r="H540" s="3"/>
      <c r="I540" s="3"/>
      <c r="J540" s="3"/>
      <c r="K540" s="3"/>
    </row>
    <row r="541" spans="1:38" customHeight="1" ht="12">
      <c r="H541" s="3"/>
      <c r="I541" s="3"/>
      <c r="J541" s="3"/>
      <c r="K541" s="3"/>
    </row>
    <row r="542" spans="1:38" customHeight="1" ht="12">
      <c r="H542" s="3"/>
      <c r="I542" s="3"/>
      <c r="J542" s="3"/>
      <c r="K542" s="3"/>
    </row>
    <row r="543" spans="1:38" customHeight="1" ht="12">
      <c r="H543" s="3"/>
      <c r="I543" s="3"/>
      <c r="J543" s="3"/>
      <c r="K543" s="3"/>
    </row>
    <row r="544" spans="1:38" customHeight="1" ht="12">
      <c r="H544" s="3"/>
      <c r="I544" s="3"/>
      <c r="J544" s="3"/>
      <c r="K544" s="3"/>
    </row>
    <row r="545" spans="1:38" customHeight="1" ht="12">
      <c r="H545" s="3"/>
      <c r="I545" s="3"/>
      <c r="J545" s="3"/>
      <c r="K545" s="3"/>
    </row>
    <row r="546" spans="1:38" customHeight="1" ht="12">
      <c r="H546" s="3"/>
      <c r="I546" s="3"/>
      <c r="J546" s="3"/>
      <c r="K546" s="3"/>
    </row>
    <row r="547" spans="1:38" customHeight="1" ht="12">
      <c r="H547" s="3"/>
      <c r="I547" s="3"/>
      <c r="J547" s="3"/>
      <c r="K547" s="3"/>
    </row>
    <row r="548" spans="1:38" customHeight="1" ht="12">
      <c r="H548" s="3"/>
      <c r="I548" s="3"/>
      <c r="J548" s="3"/>
      <c r="K548" s="3"/>
    </row>
    <row r="549" spans="1:38" customHeight="1" ht="12">
      <c r="H549" s="3"/>
      <c r="I549" s="3"/>
      <c r="J549" s="3"/>
      <c r="K549" s="3"/>
    </row>
    <row r="550" spans="1:38" customHeight="1" ht="12">
      <c r="H550" s="3"/>
      <c r="I550" s="3"/>
      <c r="J550" s="3"/>
      <c r="K550" s="3"/>
    </row>
    <row r="551" spans="1:38" customHeight="1" ht="12">
      <c r="H551" s="3"/>
      <c r="I551" s="3"/>
      <c r="J551" s="3"/>
      <c r="K551" s="3"/>
    </row>
    <row r="552" spans="1:38" customHeight="1" ht="12">
      <c r="H552" s="3"/>
      <c r="I552" s="3"/>
      <c r="J552" s="3"/>
      <c r="K552" s="3"/>
    </row>
    <row r="553" spans="1:38" customHeight="1" ht="12">
      <c r="H553" s="3"/>
      <c r="I553" s="3"/>
      <c r="J553" s="3"/>
      <c r="K553" s="3"/>
    </row>
    <row r="554" spans="1:38" customHeight="1" ht="12">
      <c r="H554" s="3"/>
      <c r="I554" s="3"/>
      <c r="J554" s="3"/>
      <c r="K554" s="3"/>
    </row>
    <row r="555" spans="1:38" customHeight="1" ht="12">
      <c r="H555" s="3"/>
      <c r="I555" s="3"/>
      <c r="J555" s="3"/>
      <c r="K555" s="3"/>
    </row>
    <row r="556" spans="1:38" customHeight="1" ht="12">
      <c r="H556" s="3"/>
      <c r="I556" s="3"/>
      <c r="J556" s="3"/>
      <c r="K556" s="3"/>
    </row>
    <row r="557" spans="1:38" customHeight="1" ht="12">
      <c r="H557" s="3"/>
      <c r="I557" s="3"/>
      <c r="J557" s="3"/>
      <c r="K557" s="3"/>
    </row>
    <row r="558" spans="1:38" customHeight="1" ht="12">
      <c r="H558" s="3"/>
      <c r="I558" s="3"/>
      <c r="J558" s="3"/>
      <c r="K558" s="3"/>
    </row>
    <row r="559" spans="1:38" customHeight="1" ht="12">
      <c r="H559" s="3"/>
      <c r="I559" s="3"/>
      <c r="J559" s="3"/>
      <c r="K559" s="3"/>
    </row>
    <row r="560" spans="1:38" customHeight="1" ht="12">
      <c r="H560" s="3"/>
      <c r="I560" s="3"/>
      <c r="J560" s="3"/>
      <c r="K560" s="3"/>
    </row>
    <row r="561" spans="1:38" customHeight="1" ht="12">
      <c r="H561" s="3"/>
      <c r="I561" s="3"/>
      <c r="J561" s="3"/>
      <c r="K561" s="3"/>
    </row>
    <row r="562" spans="1:38" customHeight="1" ht="12">
      <c r="H562" s="3"/>
      <c r="I562" s="3"/>
      <c r="J562" s="3"/>
      <c r="K562" s="3"/>
    </row>
    <row r="563" spans="1:38" customHeight="1" ht="12">
      <c r="H563" s="3"/>
      <c r="I563" s="3"/>
      <c r="J563" s="3"/>
      <c r="K563" s="3"/>
    </row>
    <row r="564" spans="1:38" customHeight="1" ht="12">
      <c r="H564" s="3"/>
      <c r="I564" s="3"/>
      <c r="J564" s="3"/>
      <c r="K564" s="3"/>
    </row>
    <row r="565" spans="1:38" customHeight="1" ht="12">
      <c r="H565" s="3"/>
      <c r="I565" s="3"/>
      <c r="J565" s="3"/>
      <c r="K565" s="3"/>
    </row>
    <row r="566" spans="1:38" customHeight="1" ht="12">
      <c r="H566" s="3"/>
      <c r="I566" s="3"/>
      <c r="J566" s="3"/>
      <c r="K566" s="3"/>
    </row>
    <row r="567" spans="1:38" customHeight="1" ht="12">
      <c r="H567" s="3"/>
      <c r="I567" s="3"/>
      <c r="J567" s="3"/>
      <c r="K567" s="3"/>
    </row>
    <row r="568" spans="1:38" customHeight="1" ht="12">
      <c r="H568" s="3"/>
      <c r="I568" s="3"/>
      <c r="J568" s="3"/>
      <c r="K568" s="3"/>
    </row>
    <row r="569" spans="1:38" customHeight="1" ht="12">
      <c r="H569" s="3"/>
      <c r="I569" s="3"/>
      <c r="J569" s="3"/>
      <c r="K569" s="3"/>
    </row>
    <row r="570" spans="1:38" customHeight="1" ht="12">
      <c r="H570" s="3"/>
      <c r="I570" s="3"/>
      <c r="J570" s="3"/>
      <c r="K570" s="3"/>
    </row>
    <row r="571" spans="1:38" customHeight="1" ht="12">
      <c r="H571" s="3"/>
      <c r="I571" s="3"/>
      <c r="J571" s="3"/>
      <c r="K571" s="3"/>
    </row>
    <row r="572" spans="1:38" customHeight="1" ht="12">
      <c r="H572" s="3"/>
      <c r="I572" s="3"/>
      <c r="J572" s="3"/>
      <c r="K572" s="3"/>
    </row>
    <row r="573" spans="1:38" customHeight="1" ht="12">
      <c r="H573" s="3"/>
      <c r="I573" s="3"/>
      <c r="J573" s="3"/>
      <c r="K573" s="3"/>
    </row>
    <row r="574" spans="1:38" customHeight="1" ht="12">
      <c r="H574" s="3"/>
      <c r="I574" s="3"/>
      <c r="J574" s="3"/>
      <c r="K574" s="3"/>
    </row>
    <row r="575" spans="1:38" customHeight="1" ht="12">
      <c r="H575" s="3"/>
      <c r="I575" s="3"/>
      <c r="J575" s="3"/>
      <c r="K575" s="3"/>
    </row>
    <row r="576" spans="1:38" customHeight="1" ht="12">
      <c r="H576" s="3"/>
      <c r="I576" s="3"/>
      <c r="J576" s="3"/>
      <c r="K576" s="3"/>
    </row>
    <row r="577" spans="1:38" customHeight="1" ht="12">
      <c r="H577" s="3"/>
      <c r="I577" s="3"/>
      <c r="J577" s="3"/>
      <c r="K577" s="3"/>
    </row>
    <row r="578" spans="1:38" customHeight="1" ht="12">
      <c r="H578" s="3"/>
      <c r="I578" s="3"/>
      <c r="J578" s="3"/>
      <c r="K578" s="3"/>
    </row>
    <row r="579" spans="1:38" customHeight="1" ht="12">
      <c r="H579" s="3"/>
      <c r="I579" s="3"/>
      <c r="J579" s="3"/>
      <c r="K579" s="3"/>
    </row>
    <row r="580" spans="1:38" customHeight="1" ht="12">
      <c r="H580" s="3"/>
      <c r="I580" s="3"/>
      <c r="J580" s="3"/>
      <c r="K580" s="3"/>
    </row>
    <row r="581" spans="1:38" customHeight="1" ht="12">
      <c r="H581" s="3"/>
      <c r="I581" s="3"/>
      <c r="J581" s="3"/>
      <c r="K581" s="3"/>
    </row>
    <row r="582" spans="1:38" customHeight="1" ht="12">
      <c r="H582" s="3"/>
      <c r="I582" s="3"/>
      <c r="J582" s="3"/>
      <c r="K582" s="3"/>
    </row>
    <row r="583" spans="1:38" customHeight="1" ht="12">
      <c r="H583" s="3"/>
      <c r="I583" s="3"/>
      <c r="J583" s="3"/>
      <c r="K583" s="3"/>
    </row>
    <row r="584" spans="1:38" customHeight="1" ht="12">
      <c r="H584" s="3"/>
      <c r="I584" s="3"/>
      <c r="J584" s="3"/>
      <c r="K584" s="3"/>
    </row>
    <row r="585" spans="1:38" customHeight="1" ht="12">
      <c r="H585" s="3"/>
      <c r="I585" s="3"/>
      <c r="J585" s="3"/>
      <c r="K585" s="3"/>
    </row>
    <row r="586" spans="1:38" customHeight="1" ht="12">
      <c r="H586" s="3"/>
      <c r="I586" s="3"/>
      <c r="J586" s="3"/>
      <c r="K586" s="3"/>
    </row>
    <row r="587" spans="1:38" customHeight="1" ht="12">
      <c r="H587" s="3"/>
      <c r="I587" s="3"/>
      <c r="J587" s="3"/>
      <c r="K587" s="3"/>
    </row>
    <row r="588" spans="1:38" customHeight="1" ht="12">
      <c r="H588" s="3"/>
      <c r="I588" s="3"/>
      <c r="J588" s="3"/>
      <c r="K588" s="3"/>
    </row>
    <row r="589" spans="1:38" customHeight="1" ht="12">
      <c r="H589" s="3"/>
      <c r="I589" s="3"/>
      <c r="J589" s="3"/>
      <c r="K589" s="3"/>
    </row>
    <row r="590" spans="1:38" customHeight="1" ht="12">
      <c r="H590" s="3"/>
      <c r="I590" s="3"/>
      <c r="J590" s="3"/>
      <c r="K590" s="3"/>
    </row>
    <row r="591" spans="1:38" customHeight="1" ht="12">
      <c r="H591" s="3"/>
      <c r="I591" s="3"/>
      <c r="J591" s="3"/>
      <c r="K591" s="3"/>
    </row>
    <row r="592" spans="1:38" customHeight="1" ht="12">
      <c r="H592" s="3"/>
      <c r="I592" s="3"/>
      <c r="J592" s="3"/>
      <c r="K592" s="3"/>
    </row>
    <row r="593" spans="1:38" customHeight="1" ht="12">
      <c r="H593" s="3"/>
      <c r="I593" s="3"/>
      <c r="J593" s="3"/>
      <c r="K593" s="3"/>
    </row>
    <row r="594" spans="1:38" customHeight="1" ht="12">
      <c r="H594" s="3"/>
      <c r="I594" s="3"/>
      <c r="J594" s="3"/>
      <c r="K594" s="3"/>
    </row>
    <row r="595" spans="1:38" customHeight="1" ht="12">
      <c r="H595" s="3"/>
      <c r="I595" s="3"/>
      <c r="J595" s="3"/>
      <c r="K595" s="3"/>
    </row>
    <row r="596" spans="1:38" customHeight="1" ht="12">
      <c r="H596" s="3"/>
      <c r="I596" s="3"/>
      <c r="J596" s="3"/>
      <c r="K596" s="3"/>
    </row>
    <row r="597" spans="1:38" customHeight="1" ht="12">
      <c r="H597" s="3"/>
      <c r="I597" s="3"/>
      <c r="J597" s="3"/>
      <c r="K597" s="3"/>
    </row>
    <row r="598" spans="1:38" customHeight="1" ht="12">
      <c r="H598" s="3"/>
      <c r="I598" s="3"/>
      <c r="J598" s="3"/>
      <c r="K598" s="3"/>
    </row>
    <row r="599" spans="1:38" customHeight="1" ht="12">
      <c r="H599" s="3"/>
      <c r="I599" s="3"/>
      <c r="J599" s="3"/>
      <c r="K599" s="3"/>
    </row>
    <row r="600" spans="1:38" customHeight="1" ht="12">
      <c r="H600" s="3"/>
      <c r="I600" s="3"/>
      <c r="J600" s="3"/>
      <c r="K600" s="3"/>
    </row>
    <row r="601" spans="1:38" customHeight="1" ht="12">
      <c r="H601" s="3"/>
      <c r="I601" s="3"/>
      <c r="J601" s="3"/>
      <c r="K601" s="3"/>
    </row>
    <row r="602" spans="1:38" customHeight="1" ht="12">
      <c r="H602" s="3"/>
      <c r="I602" s="3"/>
      <c r="J602" s="3"/>
      <c r="K602" s="3"/>
    </row>
    <row r="603" spans="1:38" customHeight="1" ht="12">
      <c r="H603" s="3"/>
      <c r="I603" s="3"/>
      <c r="J603" s="3"/>
      <c r="K603" s="3"/>
    </row>
    <row r="604" spans="1:38" customHeight="1" ht="12">
      <c r="H604" s="3"/>
      <c r="I604" s="3"/>
      <c r="J604" s="3"/>
      <c r="K604" s="3"/>
    </row>
    <row r="605" spans="1:38" customHeight="1" ht="12">
      <c r="H605" s="3"/>
      <c r="I605" s="3"/>
      <c r="J605" s="3"/>
      <c r="K605" s="3"/>
    </row>
    <row r="606" spans="1:38" customHeight="1" ht="12">
      <c r="H606" s="3"/>
      <c r="I606" s="3"/>
      <c r="J606" s="3"/>
      <c r="K606" s="3"/>
    </row>
    <row r="607" spans="1:38" customHeight="1" ht="12">
      <c r="H607" s="3"/>
      <c r="I607" s="3"/>
      <c r="J607" s="3"/>
      <c r="K607" s="3"/>
    </row>
    <row r="608" spans="1:38" customHeight="1" ht="12">
      <c r="H608" s="3"/>
      <c r="I608" s="3"/>
      <c r="J608" s="3"/>
      <c r="K608" s="3"/>
    </row>
    <row r="609" spans="1:38" customHeight="1" ht="12">
      <c r="H609" s="3"/>
      <c r="I609" s="3"/>
      <c r="J609" s="3"/>
      <c r="K609" s="3"/>
    </row>
    <row r="610" spans="1:38" customHeight="1" ht="12">
      <c r="H610" s="3"/>
      <c r="I610" s="3"/>
      <c r="J610" s="3"/>
      <c r="K610" s="3"/>
    </row>
    <row r="611" spans="1:38" customHeight="1" ht="12">
      <c r="H611" s="3"/>
      <c r="I611" s="3"/>
      <c r="J611" s="3"/>
      <c r="K611" s="3"/>
    </row>
    <row r="612" spans="1:38" customHeight="1" ht="12">
      <c r="H612" s="3"/>
      <c r="I612" s="3"/>
      <c r="J612" s="3"/>
      <c r="K612" s="3"/>
    </row>
    <row r="613" spans="1:38" customHeight="1" ht="12">
      <c r="H613" s="3"/>
      <c r="I613" s="3"/>
      <c r="J613" s="3"/>
      <c r="K613" s="3"/>
    </row>
    <row r="614" spans="1:38" customHeight="1" ht="12">
      <c r="H614" s="3"/>
      <c r="I614" s="3"/>
      <c r="J614" s="3"/>
      <c r="K614" s="3"/>
    </row>
    <row r="615" spans="1:38" customHeight="1" ht="12">
      <c r="H615" s="3"/>
      <c r="I615" s="3"/>
      <c r="J615" s="3"/>
      <c r="K615" s="3"/>
    </row>
    <row r="616" spans="1:38" customHeight="1" ht="12">
      <c r="H616" s="3"/>
      <c r="I616" s="3"/>
      <c r="J616" s="3"/>
      <c r="K616" s="3"/>
    </row>
    <row r="617" spans="1:38" customHeight="1" ht="12">
      <c r="H617" s="3"/>
      <c r="I617" s="3"/>
      <c r="J617" s="3"/>
      <c r="K617" s="3"/>
    </row>
    <row r="618" spans="1:38" customHeight="1" ht="12">
      <c r="H618" s="3"/>
      <c r="I618" s="3"/>
      <c r="J618" s="3"/>
      <c r="K618" s="3"/>
    </row>
    <row r="619" spans="1:38" customHeight="1" ht="12">
      <c r="H619" s="3"/>
      <c r="I619" s="3"/>
      <c r="J619" s="3"/>
      <c r="K619" s="3"/>
    </row>
    <row r="620" spans="1:38" customHeight="1" ht="12">
      <c r="H620" s="3"/>
      <c r="I620" s="3"/>
      <c r="J620" s="3"/>
      <c r="K620" s="3"/>
    </row>
    <row r="621" spans="1:38" customHeight="1" ht="12">
      <c r="H621" s="3"/>
      <c r="I621" s="3"/>
      <c r="J621" s="3"/>
      <c r="K621" s="3"/>
    </row>
    <row r="622" spans="1:38" customHeight="1" ht="12">
      <c r="H622" s="3"/>
      <c r="I622" s="3"/>
      <c r="J622" s="3"/>
      <c r="K622" s="3"/>
    </row>
    <row r="623" spans="1:38" customHeight="1" ht="12">
      <c r="H623" s="3"/>
      <c r="I623" s="3"/>
      <c r="J623" s="3"/>
      <c r="K623" s="3"/>
    </row>
    <row r="624" spans="1:38" customHeight="1" ht="12">
      <c r="H624" s="3"/>
      <c r="I624" s="3"/>
      <c r="J624" s="3"/>
      <c r="K624" s="3"/>
    </row>
    <row r="625" spans="1:38" customHeight="1" ht="12">
      <c r="H625" s="3"/>
      <c r="I625" s="3"/>
      <c r="J625" s="3"/>
      <c r="K625" s="3"/>
    </row>
    <row r="626" spans="1:38" customHeight="1" ht="12">
      <c r="H626" s="3"/>
      <c r="I626" s="3"/>
      <c r="J626" s="3"/>
      <c r="K626" s="3"/>
    </row>
    <row r="627" spans="1:38" customHeight="1" ht="12">
      <c r="H627" s="3"/>
      <c r="I627" s="3"/>
      <c r="J627" s="3"/>
      <c r="K627" s="3"/>
    </row>
    <row r="628" spans="1:38" customHeight="1" ht="12">
      <c r="H628" s="3"/>
      <c r="I628" s="3"/>
      <c r="J628" s="3"/>
      <c r="K628" s="3"/>
    </row>
    <row r="629" spans="1:38" customHeight="1" ht="12">
      <c r="H629" s="3"/>
      <c r="I629" s="3"/>
      <c r="J629" s="3"/>
      <c r="K629" s="3"/>
    </row>
    <row r="630" spans="1:38" customHeight="1" ht="12">
      <c r="H630" s="3"/>
      <c r="I630" s="3"/>
      <c r="J630" s="3"/>
      <c r="K630" s="3"/>
    </row>
    <row r="631" spans="1:38" customHeight="1" ht="12">
      <c r="H631" s="3"/>
      <c r="I631" s="3"/>
      <c r="J631" s="3"/>
      <c r="K631" s="3"/>
    </row>
    <row r="632" spans="1:38" customHeight="1" ht="12">
      <c r="H632" s="3"/>
      <c r="I632" s="3"/>
      <c r="J632" s="3"/>
      <c r="K632" s="3"/>
    </row>
    <row r="633" spans="1:38" customHeight="1" ht="12">
      <c r="H633" s="3"/>
      <c r="I633" s="3"/>
      <c r="J633" s="3"/>
      <c r="K633" s="3"/>
    </row>
    <row r="634" spans="1:38" customHeight="1" ht="12">
      <c r="H634" s="3"/>
      <c r="I634" s="3"/>
      <c r="J634" s="3"/>
      <c r="K634" s="3"/>
    </row>
    <row r="635" spans="1:38" customHeight="1" ht="12">
      <c r="H635" s="3"/>
      <c r="I635" s="3"/>
      <c r="J635" s="3"/>
      <c r="K635" s="3"/>
    </row>
    <row r="636" spans="1:38" customHeight="1" ht="12">
      <c r="H636" s="3"/>
      <c r="I636" s="3"/>
      <c r="J636" s="3"/>
      <c r="K636" s="3"/>
    </row>
    <row r="637" spans="1:38" customHeight="1" ht="12">
      <c r="H637" s="3"/>
      <c r="I637" s="3"/>
      <c r="J637" s="3"/>
      <c r="K637" s="3"/>
    </row>
    <row r="638" spans="1:38" customHeight="1" ht="12">
      <c r="H638" s="3"/>
      <c r="I638" s="3"/>
      <c r="J638" s="3"/>
      <c r="K638" s="3"/>
    </row>
    <row r="639" spans="1:38" customHeight="1" ht="12">
      <c r="H639" s="3"/>
      <c r="I639" s="3"/>
      <c r="J639" s="3"/>
      <c r="K639" s="3"/>
    </row>
    <row r="640" spans="1:38" customHeight="1" ht="12">
      <c r="H640" s="3"/>
      <c r="I640" s="3"/>
      <c r="J640" s="3"/>
      <c r="K640" s="3"/>
    </row>
    <row r="641" spans="1:38" customHeight="1" ht="12">
      <c r="H641" s="3"/>
      <c r="I641" s="3"/>
      <c r="J641" s="3"/>
      <c r="K641" s="3"/>
    </row>
    <row r="642" spans="1:38" customHeight="1" ht="12">
      <c r="H642" s="3"/>
      <c r="I642" s="3"/>
      <c r="J642" s="3"/>
      <c r="K642" s="3"/>
    </row>
    <row r="643" spans="1:38" customHeight="1" ht="12">
      <c r="H643" s="3"/>
      <c r="I643" s="3"/>
      <c r="J643" s="3"/>
      <c r="K643" s="3"/>
    </row>
    <row r="644" spans="1:38" customHeight="1" ht="12">
      <c r="H644" s="3"/>
      <c r="I644" s="3"/>
      <c r="J644" s="3"/>
      <c r="K644" s="3"/>
    </row>
    <row r="645" spans="1:38" customHeight="1" ht="12">
      <c r="H645" s="3"/>
      <c r="I645" s="3"/>
      <c r="J645" s="3"/>
      <c r="K645" s="3"/>
    </row>
    <row r="646" spans="1:38" customHeight="1" ht="12">
      <c r="H646" s="3"/>
      <c r="I646" s="3"/>
      <c r="J646" s="3"/>
      <c r="K646" s="3"/>
    </row>
    <row r="647" spans="1:38" customHeight="1" ht="12">
      <c r="H647" s="3"/>
      <c r="I647" s="3"/>
      <c r="J647" s="3"/>
      <c r="K647" s="3"/>
    </row>
    <row r="648" spans="1:38" customHeight="1" ht="12">
      <c r="H648" s="3"/>
      <c r="I648" s="3"/>
      <c r="J648" s="3"/>
      <c r="K648" s="3"/>
    </row>
    <row r="649" spans="1:38" customHeight="1" ht="12">
      <c r="H649" s="3"/>
      <c r="I649" s="3"/>
      <c r="J649" s="3"/>
      <c r="K649" s="3"/>
    </row>
    <row r="650" spans="1:38" customHeight="1" ht="12">
      <c r="H650" s="3"/>
      <c r="I650" s="3"/>
      <c r="J650" s="3"/>
      <c r="K650" s="3"/>
    </row>
    <row r="651" spans="1:38" customHeight="1" ht="12">
      <c r="H651" s="3"/>
      <c r="I651" s="3"/>
      <c r="J651" s="3"/>
      <c r="K651" s="3"/>
    </row>
    <row r="652" spans="1:38" customHeight="1" ht="12">
      <c r="H652" s="3"/>
      <c r="I652" s="3"/>
      <c r="J652" s="3"/>
      <c r="K652" s="3"/>
    </row>
    <row r="653" spans="1:38" customHeight="1" ht="12">
      <c r="H653" s="3"/>
      <c r="I653" s="3"/>
      <c r="J653" s="3"/>
      <c r="K653" s="3"/>
    </row>
    <row r="654" spans="1:38" customHeight="1" ht="12">
      <c r="H654" s="3"/>
      <c r="I654" s="3"/>
      <c r="J654" s="3"/>
      <c r="K654" s="3"/>
    </row>
    <row r="655" spans="1:38" customHeight="1" ht="12">
      <c r="H655" s="3"/>
      <c r="I655" s="3"/>
      <c r="J655" s="3"/>
      <c r="K655" s="3"/>
    </row>
    <row r="656" spans="1:38" customHeight="1" ht="12">
      <c r="H656" s="3"/>
      <c r="I656" s="3"/>
      <c r="J656" s="3"/>
      <c r="K656" s="3"/>
    </row>
    <row r="657" spans="1:38" customHeight="1" ht="12">
      <c r="H657" s="3"/>
      <c r="I657" s="3"/>
      <c r="J657" s="3"/>
      <c r="K657" s="3"/>
    </row>
    <row r="658" spans="1:38" customHeight="1" ht="12">
      <c r="H658" s="3"/>
      <c r="I658" s="3"/>
      <c r="J658" s="3"/>
      <c r="K658" s="3"/>
    </row>
    <row r="659" spans="1:38" customHeight="1" ht="12">
      <c r="H659" s="3"/>
      <c r="I659" s="3"/>
      <c r="J659" s="3"/>
      <c r="K659" s="3"/>
    </row>
    <row r="660" spans="1:38" customHeight="1" ht="12">
      <c r="H660" s="3"/>
      <c r="I660" s="3"/>
      <c r="J660" s="3"/>
      <c r="K660" s="3"/>
    </row>
    <row r="661" spans="1:38" customHeight="1" ht="12">
      <c r="H661" s="3"/>
      <c r="I661" s="3"/>
      <c r="J661" s="3"/>
      <c r="K661" s="3"/>
    </row>
    <row r="662" spans="1:38" customHeight="1" ht="12">
      <c r="H662" s="3"/>
      <c r="I662" s="3"/>
      <c r="J662" s="3"/>
      <c r="K662" s="3"/>
    </row>
    <row r="663" spans="1:38" customHeight="1" ht="12">
      <c r="H663" s="3"/>
      <c r="I663" s="3"/>
      <c r="J663" s="3"/>
      <c r="K663" s="3"/>
    </row>
    <row r="664" spans="1:38" customHeight="1" ht="12">
      <c r="H664" s="3"/>
      <c r="I664" s="3"/>
      <c r="J664" s="3"/>
      <c r="K664" s="3"/>
    </row>
    <row r="665" spans="1:38" customHeight="1" ht="12">
      <c r="H665" s="3"/>
      <c r="I665" s="3"/>
      <c r="J665" s="3"/>
      <c r="K665" s="3"/>
    </row>
    <row r="666" spans="1:38" customHeight="1" ht="12">
      <c r="H666" s="3"/>
      <c r="I666" s="3"/>
      <c r="J666" s="3"/>
      <c r="K666" s="3"/>
    </row>
    <row r="667" spans="1:38" customHeight="1" ht="12">
      <c r="H667" s="3"/>
      <c r="I667" s="3"/>
      <c r="J667" s="3"/>
      <c r="K667" s="3"/>
    </row>
    <row r="668" spans="1:38" customHeight="1" ht="12">
      <c r="H668" s="3"/>
      <c r="I668" s="3"/>
      <c r="J668" s="3"/>
      <c r="K668" s="3"/>
    </row>
    <row r="669" spans="1:38" customHeight="1" ht="12">
      <c r="H669" s="3"/>
      <c r="I669" s="3"/>
      <c r="J669" s="3"/>
      <c r="K669" s="3"/>
    </row>
    <row r="670" spans="1:38" customHeight="1" ht="12">
      <c r="H670" s="3"/>
      <c r="I670" s="3"/>
      <c r="J670" s="3"/>
      <c r="K670" s="3"/>
    </row>
    <row r="671" spans="1:38" customHeight="1" ht="12">
      <c r="H671" s="3"/>
      <c r="I671" s="3"/>
      <c r="J671" s="3"/>
      <c r="K671" s="3"/>
    </row>
    <row r="672" spans="1:38" customHeight="1" ht="12">
      <c r="H672" s="3"/>
      <c r="I672" s="3"/>
      <c r="J672" s="3"/>
      <c r="K672" s="3"/>
    </row>
    <row r="673" spans="1:38" customHeight="1" ht="12">
      <c r="H673" s="3"/>
      <c r="I673" s="3"/>
      <c r="J673" s="3"/>
      <c r="K673" s="3"/>
    </row>
    <row r="674" spans="1:38" customHeight="1" ht="12">
      <c r="H674" s="3"/>
      <c r="I674" s="3"/>
      <c r="J674" s="3"/>
      <c r="K674" s="3"/>
    </row>
    <row r="675" spans="1:38" customHeight="1" ht="12">
      <c r="H675" s="3"/>
      <c r="I675" s="3"/>
      <c r="J675" s="3"/>
      <c r="K675" s="3"/>
    </row>
    <row r="676" spans="1:38" customHeight="1" ht="12">
      <c r="H676" s="3"/>
      <c r="I676" s="3"/>
      <c r="J676" s="3"/>
      <c r="K676" s="3"/>
    </row>
    <row r="677" spans="1:38" customHeight="1" ht="12">
      <c r="H677" s="3"/>
      <c r="I677" s="3"/>
      <c r="J677" s="3"/>
      <c r="K677" s="3"/>
    </row>
    <row r="678" spans="1:38" customHeight="1" ht="12">
      <c r="H678" s="3"/>
      <c r="I678" s="3"/>
      <c r="J678" s="3"/>
      <c r="K678" s="3"/>
    </row>
    <row r="679" spans="1:38" customHeight="1" ht="12">
      <c r="H679" s="3"/>
      <c r="I679" s="3"/>
      <c r="J679" s="3"/>
      <c r="K679" s="3"/>
    </row>
    <row r="680" spans="1:38" customHeight="1" ht="12">
      <c r="H680" s="3"/>
      <c r="I680" s="3"/>
      <c r="J680" s="3"/>
      <c r="K680" s="3"/>
    </row>
    <row r="681" spans="1:38" customHeight="1" ht="12">
      <c r="H681" s="3"/>
      <c r="I681" s="3"/>
      <c r="J681" s="3"/>
      <c r="K681" s="3"/>
    </row>
    <row r="682" spans="1:38" customHeight="1" ht="12">
      <c r="H682" s="3"/>
      <c r="I682" s="3"/>
      <c r="J682" s="3"/>
      <c r="K682" s="3"/>
    </row>
    <row r="683" spans="1:38" customHeight="1" ht="12">
      <c r="H683" s="3"/>
      <c r="I683" s="3"/>
      <c r="J683" s="3"/>
      <c r="K683" s="3"/>
    </row>
    <row r="684" spans="1:38" customHeight="1" ht="12">
      <c r="H684" s="3"/>
      <c r="I684" s="3"/>
      <c r="J684" s="3"/>
      <c r="K684" s="3"/>
    </row>
    <row r="685" spans="1:38" customHeight="1" ht="12">
      <c r="H685" s="3"/>
      <c r="I685" s="3"/>
      <c r="J685" s="3"/>
      <c r="K685" s="3"/>
    </row>
    <row r="686" spans="1:38" customHeight="1" ht="12">
      <c r="H686" s="3"/>
      <c r="I686" s="3"/>
      <c r="J686" s="3"/>
      <c r="K686" s="3"/>
    </row>
    <row r="687" spans="1:38" customHeight="1" ht="12">
      <c r="H687" s="3"/>
      <c r="I687" s="3"/>
      <c r="J687" s="3"/>
      <c r="K687" s="3"/>
    </row>
    <row r="688" spans="1:38" customHeight="1" ht="12">
      <c r="H688" s="3"/>
      <c r="I688" s="3"/>
      <c r="J688" s="3"/>
      <c r="K688" s="3"/>
    </row>
    <row r="689" spans="1:38" customHeight="1" ht="12">
      <c r="H689" s="3"/>
      <c r="I689" s="3"/>
      <c r="J689" s="3"/>
      <c r="K689" s="3"/>
    </row>
    <row r="690" spans="1:38" customHeight="1" ht="12">
      <c r="H690" s="3"/>
      <c r="I690" s="3"/>
      <c r="J690" s="3"/>
      <c r="K690" s="3"/>
    </row>
    <row r="691" spans="1:38" customHeight="1" ht="12">
      <c r="H691" s="3"/>
      <c r="I691" s="3"/>
      <c r="J691" s="3"/>
      <c r="K691" s="3"/>
    </row>
    <row r="692" spans="1:38" customHeight="1" ht="12">
      <c r="H692" s="3"/>
      <c r="I692" s="3"/>
      <c r="J692" s="3"/>
      <c r="K692" s="3"/>
    </row>
    <row r="693" spans="1:38" customHeight="1" ht="12">
      <c r="H693" s="3"/>
      <c r="I693" s="3"/>
      <c r="J693" s="3"/>
      <c r="K693" s="3"/>
    </row>
    <row r="694" spans="1:38" customHeight="1" ht="12">
      <c r="H694" s="3"/>
      <c r="I694" s="3"/>
      <c r="J694" s="3"/>
      <c r="K694" s="3"/>
    </row>
    <row r="695" spans="1:38" customHeight="1" ht="12">
      <c r="H695" s="3"/>
      <c r="I695" s="3"/>
      <c r="J695" s="3"/>
      <c r="K695" s="3"/>
    </row>
    <row r="696" spans="1:38" customHeight="1" ht="12">
      <c r="H696" s="3"/>
      <c r="I696" s="3"/>
      <c r="J696" s="3"/>
      <c r="K696" s="3"/>
    </row>
    <row r="697" spans="1:38" customHeight="1" ht="12">
      <c r="H697" s="3"/>
      <c r="I697" s="3"/>
      <c r="J697" s="3"/>
      <c r="K697" s="3"/>
    </row>
    <row r="698" spans="1:38" customHeight="1" ht="12">
      <c r="H698" s="3"/>
      <c r="I698" s="3"/>
      <c r="J698" s="3"/>
      <c r="K698" s="3"/>
    </row>
    <row r="699" spans="1:38" customHeight="1" ht="12">
      <c r="H699" s="3"/>
      <c r="I699" s="3"/>
      <c r="J699" s="3"/>
      <c r="K699" s="3"/>
    </row>
    <row r="700" spans="1:38" customHeight="1" ht="12">
      <c r="H700" s="3"/>
      <c r="I700" s="3"/>
      <c r="J700" s="3"/>
      <c r="K700" s="3"/>
    </row>
    <row r="701" spans="1:38" customHeight="1" ht="12">
      <c r="H701" s="3"/>
      <c r="I701" s="3"/>
      <c r="J701" s="3"/>
      <c r="K701" s="3"/>
    </row>
    <row r="702" spans="1:38" customHeight="1" ht="12">
      <c r="H702" s="3"/>
      <c r="I702" s="3"/>
      <c r="J702" s="3"/>
      <c r="K702" s="3"/>
    </row>
    <row r="703" spans="1:38" customHeight="1" ht="12">
      <c r="H703" s="3"/>
      <c r="I703" s="3"/>
      <c r="J703" s="3"/>
      <c r="K703" s="3"/>
    </row>
    <row r="704" spans="1:38" customHeight="1" ht="12">
      <c r="H704" s="3"/>
      <c r="I704" s="3"/>
      <c r="J704" s="3"/>
      <c r="K704" s="3"/>
    </row>
    <row r="705" spans="1:38" customHeight="1" ht="12">
      <c r="H705" s="3"/>
      <c r="I705" s="3"/>
      <c r="J705" s="3"/>
      <c r="K705" s="3"/>
    </row>
    <row r="706" spans="1:38" customHeight="1" ht="12">
      <c r="H706" s="3"/>
      <c r="I706" s="3"/>
      <c r="J706" s="3"/>
      <c r="K706" s="3"/>
    </row>
    <row r="707" spans="1:38" customHeight="1" ht="12">
      <c r="H707" s="3"/>
      <c r="I707" s="3"/>
      <c r="J707" s="3"/>
      <c r="K707" s="3"/>
    </row>
    <row r="708" spans="1:38" customHeight="1" ht="12">
      <c r="H708" s="3"/>
      <c r="I708" s="3"/>
      <c r="J708" s="3"/>
      <c r="K708" s="3"/>
    </row>
    <row r="709" spans="1:38" customHeight="1" ht="12">
      <c r="H709" s="3"/>
      <c r="I709" s="3"/>
      <c r="J709" s="3"/>
      <c r="K709" s="3"/>
    </row>
    <row r="710" spans="1:38" customHeight="1" ht="12">
      <c r="H710" s="3"/>
      <c r="I710" s="3"/>
      <c r="J710" s="3"/>
      <c r="K710" s="3"/>
    </row>
    <row r="711" spans="1:38" customHeight="1" ht="12">
      <c r="H711" s="3"/>
      <c r="I711" s="3"/>
      <c r="J711" s="3"/>
      <c r="K711" s="3"/>
    </row>
    <row r="712" spans="1:38" customHeight="1" ht="12">
      <c r="H712" s="3"/>
      <c r="I712" s="3"/>
      <c r="J712" s="3"/>
      <c r="K712" s="3"/>
    </row>
    <row r="713" spans="1:38" customHeight="1" ht="12">
      <c r="H713" s="3"/>
      <c r="I713" s="3"/>
      <c r="J713" s="3"/>
      <c r="K713" s="3"/>
    </row>
    <row r="714" spans="1:38" customHeight="1" ht="12">
      <c r="H714" s="3"/>
      <c r="I714" s="3"/>
      <c r="J714" s="3"/>
      <c r="K714" s="3"/>
    </row>
    <row r="715" spans="1:38" customHeight="1" ht="12">
      <c r="H715" s="3"/>
      <c r="I715" s="3"/>
      <c r="J715" s="3"/>
      <c r="K715" s="3"/>
    </row>
    <row r="716" spans="1:38" customHeight="1" ht="12">
      <c r="H716" s="3"/>
      <c r="I716" s="3"/>
      <c r="J716" s="3"/>
      <c r="K716" s="3"/>
    </row>
    <row r="717" spans="1:38" customHeight="1" ht="12">
      <c r="H717" s="3"/>
      <c r="I717" s="3"/>
      <c r="J717" s="3"/>
      <c r="K717" s="3"/>
    </row>
    <row r="718" spans="1:38" customHeight="1" ht="12">
      <c r="H718" s="3"/>
      <c r="I718" s="3"/>
      <c r="J718" s="3"/>
      <c r="K718" s="3"/>
    </row>
    <row r="719" spans="1:38" customHeight="1" ht="12">
      <c r="H719" s="3"/>
      <c r="I719" s="3"/>
      <c r="J719" s="3"/>
      <c r="K719" s="3"/>
    </row>
    <row r="720" spans="1:38" customHeight="1" ht="12">
      <c r="H720" s="3"/>
      <c r="I720" s="3"/>
      <c r="J720" s="3"/>
      <c r="K720" s="3"/>
    </row>
    <row r="721" spans="1:38" customHeight="1" ht="12">
      <c r="H721" s="3"/>
      <c r="I721" s="3"/>
      <c r="J721" s="3"/>
      <c r="K721" s="3"/>
    </row>
    <row r="722" spans="1:38" customHeight="1" ht="12">
      <c r="H722" s="3"/>
      <c r="I722" s="3"/>
      <c r="J722" s="3"/>
      <c r="K722" s="3"/>
    </row>
    <row r="723" spans="1:38" customHeight="1" ht="12">
      <c r="H723" s="3"/>
      <c r="I723" s="3"/>
      <c r="J723" s="3"/>
      <c r="K723" s="3"/>
    </row>
    <row r="724" spans="1:38" customHeight="1" ht="12">
      <c r="H724" s="3"/>
      <c r="I724" s="3"/>
      <c r="J724" s="3"/>
      <c r="K724" s="3"/>
    </row>
    <row r="725" spans="1:38" customHeight="1" ht="12">
      <c r="H725" s="3"/>
      <c r="I725" s="3"/>
      <c r="J725" s="3"/>
      <c r="K725" s="3"/>
    </row>
    <row r="726" spans="1:38" customHeight="1" ht="12">
      <c r="H726" s="3"/>
      <c r="I726" s="3"/>
      <c r="J726" s="3"/>
      <c r="K726" s="3"/>
    </row>
    <row r="727" spans="1:38" customHeight="1" ht="12">
      <c r="H727" s="3"/>
      <c r="I727" s="3"/>
      <c r="J727" s="3"/>
      <c r="K727" s="3"/>
    </row>
    <row r="728" spans="1:38" customHeight="1" ht="12">
      <c r="H728" s="3"/>
      <c r="I728" s="3"/>
      <c r="J728" s="3"/>
      <c r="K728" s="3"/>
    </row>
    <row r="729" spans="1:38" customHeight="1" ht="12">
      <c r="H729" s="3"/>
      <c r="I729" s="3"/>
      <c r="J729" s="3"/>
      <c r="K729" s="3"/>
    </row>
    <row r="730" spans="1:38" customHeight="1" ht="12">
      <c r="H730" s="3"/>
      <c r="I730" s="3"/>
      <c r="J730" s="3"/>
      <c r="K730" s="3"/>
    </row>
    <row r="731" spans="1:38" customHeight="1" ht="12">
      <c r="H731" s="3"/>
      <c r="I731" s="3"/>
      <c r="J731" s="3"/>
      <c r="K731" s="3"/>
    </row>
    <row r="732" spans="1:38" customHeight="1" ht="12">
      <c r="H732" s="3"/>
      <c r="I732" s="3"/>
      <c r="J732" s="3"/>
      <c r="K732" s="3"/>
    </row>
    <row r="733" spans="1:38" customHeight="1" ht="12">
      <c r="H733" s="3"/>
      <c r="I733" s="3"/>
      <c r="J733" s="3"/>
      <c r="K733" s="3"/>
    </row>
    <row r="734" spans="1:38" customHeight="1" ht="12">
      <c r="H734" s="3"/>
      <c r="I734" s="3"/>
      <c r="J734" s="3"/>
      <c r="K734" s="3"/>
    </row>
    <row r="735" spans="1:38" customHeight="1" ht="12">
      <c r="H735" s="3"/>
      <c r="I735" s="3"/>
      <c r="J735" s="3"/>
      <c r="K735" s="3"/>
    </row>
    <row r="736" spans="1:38" customHeight="1" ht="12">
      <c r="H736" s="3"/>
      <c r="I736" s="3"/>
      <c r="J736" s="3"/>
      <c r="K736" s="3"/>
    </row>
    <row r="737" spans="1:38" customHeight="1" ht="12">
      <c r="H737" s="3"/>
      <c r="I737" s="3"/>
      <c r="J737" s="3"/>
      <c r="K737" s="3"/>
    </row>
    <row r="738" spans="1:38" customHeight="1" ht="12">
      <c r="H738" s="3"/>
      <c r="I738" s="3"/>
      <c r="J738" s="3"/>
      <c r="K738" s="3"/>
    </row>
    <row r="739" spans="1:38" customHeight="1" ht="12">
      <c r="H739" s="3"/>
      <c r="I739" s="3"/>
      <c r="J739" s="3"/>
      <c r="K739" s="3"/>
    </row>
    <row r="740" spans="1:38" customHeight="1" ht="12">
      <c r="H740" s="3"/>
      <c r="I740" s="3"/>
      <c r="J740" s="3"/>
      <c r="K740" s="3"/>
    </row>
    <row r="741" spans="1:38" customHeight="1" ht="12">
      <c r="H741" s="3"/>
      <c r="I741" s="3"/>
      <c r="J741" s="3"/>
      <c r="K741" s="3"/>
    </row>
    <row r="742" spans="1:38" customHeight="1" ht="12">
      <c r="H742" s="3"/>
      <c r="I742" s="3"/>
      <c r="J742" s="3"/>
      <c r="K742" s="3"/>
    </row>
    <row r="743" spans="1:38" customHeight="1" ht="12">
      <c r="H743" s="3"/>
      <c r="I743" s="3"/>
      <c r="J743" s="3"/>
      <c r="K743" s="3"/>
    </row>
    <row r="744" spans="1:38" customHeight="1" ht="12">
      <c r="H744" s="3"/>
      <c r="I744" s="3"/>
      <c r="J744" s="3"/>
      <c r="K744" s="3"/>
    </row>
    <row r="745" spans="1:38" customHeight="1" ht="12">
      <c r="H745" s="3"/>
      <c r="I745" s="3"/>
      <c r="J745" s="3"/>
      <c r="K745" s="3"/>
    </row>
    <row r="746" spans="1:38" customHeight="1" ht="12">
      <c r="H746" s="3"/>
      <c r="I746" s="3"/>
      <c r="J746" s="3"/>
      <c r="K746" s="3"/>
    </row>
    <row r="747" spans="1:38" customHeight="1" ht="12">
      <c r="H747" s="3"/>
      <c r="I747" s="3"/>
      <c r="J747" s="3"/>
      <c r="K747" s="3"/>
    </row>
    <row r="748" spans="1:38" customHeight="1" ht="12">
      <c r="H748" s="3"/>
      <c r="I748" s="3"/>
      <c r="J748" s="3"/>
      <c r="K748" s="3"/>
    </row>
    <row r="749" spans="1:38" customHeight="1" ht="12">
      <c r="H749" s="3"/>
      <c r="I749" s="3"/>
      <c r="J749" s="3"/>
      <c r="K749" s="3"/>
    </row>
    <row r="750" spans="1:38" customHeight="1" ht="12">
      <c r="H750" s="3"/>
      <c r="I750" s="3"/>
      <c r="J750" s="3"/>
      <c r="K750" s="3"/>
    </row>
    <row r="751" spans="1:38" customHeight="1" ht="12">
      <c r="H751" s="3"/>
      <c r="I751" s="3"/>
      <c r="J751" s="3"/>
      <c r="K751" s="3"/>
    </row>
    <row r="752" spans="1:38" customHeight="1" ht="12">
      <c r="H752" s="3"/>
      <c r="I752" s="3"/>
      <c r="J752" s="3"/>
      <c r="K752" s="3"/>
    </row>
    <row r="753" spans="1:38" customHeight="1" ht="12">
      <c r="H753" s="3"/>
      <c r="I753" s="3"/>
      <c r="J753" s="3"/>
      <c r="K753" s="3"/>
    </row>
    <row r="754" spans="1:38" customHeight="1" ht="12">
      <c r="H754" s="3"/>
      <c r="I754" s="3"/>
      <c r="J754" s="3"/>
      <c r="K754" s="3"/>
    </row>
    <row r="755" spans="1:38" customHeight="1" ht="12">
      <c r="H755" s="3"/>
      <c r="I755" s="3"/>
      <c r="J755" s="3"/>
      <c r="K755" s="3"/>
    </row>
    <row r="756" spans="1:38" customHeight="1" ht="12">
      <c r="H756" s="3"/>
      <c r="I756" s="3"/>
      <c r="J756" s="3"/>
      <c r="K756" s="3"/>
    </row>
    <row r="757" spans="1:38" customHeight="1" ht="12">
      <c r="H757" s="3"/>
      <c r="I757" s="3"/>
      <c r="J757" s="3"/>
      <c r="K757" s="3"/>
    </row>
    <row r="758" spans="1:38" customHeight="1" ht="12">
      <c r="H758" s="3"/>
      <c r="I758" s="3"/>
      <c r="J758" s="3"/>
      <c r="K758" s="3"/>
    </row>
    <row r="759" spans="1:38" customHeight="1" ht="12">
      <c r="H759" s="3"/>
      <c r="I759" s="3"/>
      <c r="J759" s="3"/>
      <c r="K759" s="3"/>
    </row>
    <row r="760" spans="1:38" customHeight="1" ht="12">
      <c r="H760" s="3"/>
      <c r="I760" s="3"/>
      <c r="J760" s="3"/>
      <c r="K760" s="3"/>
    </row>
    <row r="761" spans="1:38" customHeight="1" ht="12">
      <c r="H761" s="3"/>
      <c r="I761" s="3"/>
      <c r="J761" s="3"/>
      <c r="K761" s="3"/>
    </row>
    <row r="762" spans="1:38" customHeight="1" ht="12">
      <c r="H762" s="3"/>
      <c r="I762" s="3"/>
      <c r="J762" s="3"/>
      <c r="K762" s="3"/>
    </row>
    <row r="763" spans="1:38" customHeight="1" ht="12">
      <c r="H763" s="3"/>
      <c r="I763" s="3"/>
      <c r="J763" s="3"/>
      <c r="K763" s="3"/>
    </row>
    <row r="764" spans="1:38" customHeight="1" ht="12">
      <c r="H764" s="3"/>
      <c r="I764" s="3"/>
      <c r="J764" s="3"/>
      <c r="K764" s="3"/>
    </row>
    <row r="765" spans="1:38" customHeight="1" ht="12">
      <c r="H765" s="3"/>
      <c r="I765" s="3"/>
      <c r="J765" s="3"/>
      <c r="K765" s="3"/>
    </row>
    <row r="766" spans="1:38" customHeight="1" ht="12">
      <c r="H766" s="3"/>
      <c r="I766" s="3"/>
      <c r="J766" s="3"/>
      <c r="K766" s="3"/>
    </row>
    <row r="767" spans="1:38" customHeight="1" ht="12">
      <c r="H767" s="3"/>
      <c r="I767" s="3"/>
      <c r="J767" s="3"/>
      <c r="K767" s="3"/>
    </row>
    <row r="768" spans="1:38" customHeight="1" ht="12">
      <c r="H768" s="3"/>
      <c r="I768" s="3"/>
      <c r="J768" s="3"/>
      <c r="K768" s="3"/>
    </row>
    <row r="769" spans="1:38" customHeight="1" ht="12">
      <c r="H769" s="3"/>
      <c r="I769" s="3"/>
      <c r="J769" s="3"/>
      <c r="K769" s="3"/>
    </row>
    <row r="770" spans="1:38" customHeight="1" ht="12">
      <c r="H770" s="3"/>
      <c r="I770" s="3"/>
      <c r="J770" s="3"/>
      <c r="K770" s="3"/>
    </row>
    <row r="771" spans="1:38" customHeight="1" ht="12">
      <c r="H771" s="3"/>
      <c r="I771" s="3"/>
      <c r="J771" s="3"/>
      <c r="K771" s="3"/>
    </row>
    <row r="772" spans="1:38" customHeight="1" ht="12">
      <c r="H772" s="3"/>
      <c r="I772" s="3"/>
      <c r="J772" s="3"/>
      <c r="K772" s="3"/>
    </row>
    <row r="773" spans="1:38" customHeight="1" ht="12">
      <c r="H773" s="3"/>
      <c r="I773" s="3"/>
      <c r="J773" s="3"/>
      <c r="K773" s="3"/>
    </row>
    <row r="774" spans="1:38" customHeight="1" ht="12">
      <c r="H774" s="3"/>
      <c r="I774" s="3"/>
      <c r="J774" s="3"/>
      <c r="K774" s="3"/>
    </row>
    <row r="775" spans="1:38" customHeight="1" ht="12">
      <c r="H775" s="3"/>
      <c r="I775" s="3"/>
      <c r="J775" s="3"/>
      <c r="K775" s="3"/>
    </row>
    <row r="776" spans="1:38" customHeight="1" ht="12">
      <c r="H776" s="3"/>
      <c r="I776" s="3"/>
      <c r="J776" s="3"/>
      <c r="K776" s="3"/>
    </row>
    <row r="777" spans="1:38" customHeight="1" ht="12">
      <c r="H777" s="3"/>
      <c r="I777" s="3"/>
      <c r="J777" s="3"/>
      <c r="K777" s="3"/>
    </row>
    <row r="778" spans="1:38" customHeight="1" ht="12">
      <c r="H778" s="3"/>
      <c r="I778" s="3"/>
      <c r="J778" s="3"/>
      <c r="K778" s="3"/>
    </row>
    <row r="779" spans="1:38" customHeight="1" ht="12">
      <c r="H779" s="3"/>
      <c r="I779" s="3"/>
      <c r="J779" s="3"/>
      <c r="K779" s="3"/>
    </row>
    <row r="780" spans="1:38" customHeight="1" ht="12">
      <c r="H780" s="3"/>
      <c r="I780" s="3"/>
      <c r="J780" s="3"/>
      <c r="K780" s="3"/>
    </row>
    <row r="781" spans="1:38" customHeight="1" ht="12">
      <c r="H781" s="3"/>
      <c r="I781" s="3"/>
      <c r="J781" s="3"/>
      <c r="K781" s="3"/>
    </row>
    <row r="782" spans="1:38" customHeight="1" ht="12">
      <c r="H782" s="3"/>
      <c r="I782" s="3"/>
      <c r="J782" s="3"/>
      <c r="K782" s="3"/>
    </row>
    <row r="783" spans="1:38" customHeight="1" ht="12">
      <c r="H783" s="3"/>
      <c r="I783" s="3"/>
      <c r="J783" s="3"/>
      <c r="K783" s="3"/>
    </row>
    <row r="784" spans="1:38" customHeight="1" ht="12">
      <c r="H784" s="3"/>
      <c r="I784" s="3"/>
      <c r="J784" s="3"/>
      <c r="K784" s="3"/>
    </row>
    <row r="785" spans="1:38" customHeight="1" ht="12">
      <c r="H785" s="3"/>
      <c r="I785" s="3"/>
      <c r="J785" s="3"/>
      <c r="K785" s="3"/>
    </row>
    <row r="786" spans="1:38" customHeight="1" ht="12">
      <c r="H786" s="3"/>
      <c r="I786" s="3"/>
      <c r="J786" s="3"/>
      <c r="K786" s="3"/>
    </row>
    <row r="787" spans="1:38" customHeight="1" ht="12">
      <c r="H787" s="3"/>
      <c r="I787" s="3"/>
      <c r="J787" s="3"/>
      <c r="K787" s="3"/>
    </row>
    <row r="788" spans="1:38" customHeight="1" ht="12">
      <c r="H788" s="3"/>
      <c r="I788" s="3"/>
      <c r="J788" s="3"/>
      <c r="K788" s="3"/>
    </row>
    <row r="789" spans="1:38" customHeight="1" ht="12">
      <c r="H789" s="3"/>
      <c r="I789" s="3"/>
      <c r="J789" s="3"/>
      <c r="K789" s="3"/>
    </row>
    <row r="790" spans="1:38" customHeight="1" ht="12">
      <c r="H790" s="3"/>
      <c r="I790" s="3"/>
      <c r="J790" s="3"/>
      <c r="K790" s="3"/>
    </row>
    <row r="791" spans="1:38" customHeight="1" ht="12">
      <c r="H791" s="3"/>
      <c r="I791" s="3"/>
      <c r="J791" s="3"/>
      <c r="K791" s="3"/>
    </row>
    <row r="792" spans="1:38" customHeight="1" ht="12">
      <c r="H792" s="3"/>
      <c r="I792" s="3"/>
      <c r="J792" s="3"/>
      <c r="K792" s="3"/>
    </row>
    <row r="793" spans="1:38" customHeight="1" ht="12">
      <c r="H793" s="3"/>
      <c r="I793" s="3"/>
      <c r="J793" s="3"/>
      <c r="K793" s="3"/>
    </row>
    <row r="794" spans="1:38" customHeight="1" ht="12">
      <c r="H794" s="3"/>
      <c r="I794" s="3"/>
      <c r="J794" s="3"/>
      <c r="K794" s="3"/>
    </row>
    <row r="795" spans="1:38" customHeight="1" ht="12">
      <c r="H795" s="3"/>
      <c r="I795" s="3"/>
      <c r="J795" s="3"/>
      <c r="K795" s="3"/>
    </row>
    <row r="796" spans="1:38" customHeight="1" ht="12">
      <c r="H796" s="3"/>
      <c r="I796" s="3"/>
      <c r="J796" s="3"/>
      <c r="K796" s="3"/>
    </row>
    <row r="797" spans="1:38" customHeight="1" ht="12">
      <c r="H797" s="3"/>
      <c r="I797" s="3"/>
      <c r="J797" s="3"/>
      <c r="K797" s="3"/>
    </row>
    <row r="798" spans="1:38" customHeight="1" ht="12">
      <c r="H798" s="3"/>
      <c r="I798" s="3"/>
      <c r="J798" s="3"/>
      <c r="K798" s="3"/>
    </row>
    <row r="799" spans="1:38" customHeight="1" ht="12">
      <c r="H799" s="3"/>
      <c r="I799" s="3"/>
      <c r="J799" s="3"/>
      <c r="K799" s="3"/>
    </row>
    <row r="800" spans="1:38" customHeight="1" ht="12">
      <c r="H800" s="3"/>
      <c r="I800" s="3"/>
      <c r="J800" s="3"/>
      <c r="K800" s="3"/>
    </row>
    <row r="801" spans="1:38" customHeight="1" ht="12">
      <c r="H801" s="3"/>
      <c r="I801" s="3"/>
      <c r="J801" s="3"/>
      <c r="K801" s="3"/>
    </row>
    <row r="802" spans="1:38" customHeight="1" ht="12">
      <c r="H802" s="3"/>
      <c r="I802" s="3"/>
      <c r="J802" s="3"/>
      <c r="K802" s="3"/>
    </row>
    <row r="803" spans="1:38" customHeight="1" ht="12">
      <c r="H803" s="3"/>
      <c r="I803" s="3"/>
      <c r="J803" s="3"/>
      <c r="K803" s="3"/>
    </row>
    <row r="804" spans="1:38" customHeight="1" ht="12">
      <c r="H804" s="3"/>
      <c r="I804" s="3"/>
      <c r="J804" s="3"/>
      <c r="K804" s="3"/>
    </row>
    <row r="805" spans="1:38" customHeight="1" ht="12">
      <c r="H805" s="3"/>
      <c r="I805" s="3"/>
      <c r="J805" s="3"/>
      <c r="K805" s="3"/>
    </row>
    <row r="806" spans="1:38" customHeight="1" ht="12">
      <c r="H806" s="3"/>
      <c r="I806" s="3"/>
      <c r="J806" s="3"/>
      <c r="K806" s="3"/>
    </row>
    <row r="807" spans="1:38" customHeight="1" ht="12">
      <c r="H807" s="3"/>
      <c r="I807" s="3"/>
      <c r="J807" s="3"/>
      <c r="K807" s="3"/>
    </row>
    <row r="808" spans="1:38" customHeight="1" ht="12">
      <c r="H808" s="3"/>
      <c r="I808" s="3"/>
      <c r="J808" s="3"/>
      <c r="K808" s="3"/>
    </row>
    <row r="809" spans="1:38" customHeight="1" ht="12">
      <c r="H809" s="3"/>
      <c r="I809" s="3"/>
      <c r="J809" s="3"/>
      <c r="K809" s="3"/>
    </row>
    <row r="810" spans="1:38" customHeight="1" ht="12">
      <c r="H810" s="3"/>
      <c r="I810" s="3"/>
      <c r="J810" s="3"/>
      <c r="K810" s="3"/>
    </row>
    <row r="811" spans="1:38" customHeight="1" ht="12">
      <c r="H811" s="3"/>
      <c r="I811" s="3"/>
      <c r="J811" s="3"/>
      <c r="K811" s="3"/>
    </row>
    <row r="812" spans="1:38" customHeight="1" ht="12">
      <c r="H812" s="3"/>
      <c r="I812" s="3"/>
      <c r="J812" s="3"/>
      <c r="K812" s="3"/>
    </row>
    <row r="813" spans="1:38" customHeight="1" ht="12">
      <c r="H813" s="3"/>
      <c r="I813" s="3"/>
      <c r="J813" s="3"/>
      <c r="K813" s="3"/>
    </row>
    <row r="814" spans="1:38" customHeight="1" ht="12">
      <c r="H814" s="3"/>
      <c r="I814" s="3"/>
      <c r="J814" s="3"/>
      <c r="K814" s="3"/>
    </row>
    <row r="815" spans="1:38" customHeight="1" ht="12">
      <c r="H815" s="3"/>
      <c r="I815" s="3"/>
      <c r="J815" s="3"/>
      <c r="K815" s="3"/>
    </row>
    <row r="816" spans="1:38" customHeight="1" ht="12">
      <c r="H816" s="3"/>
      <c r="I816" s="3"/>
      <c r="J816" s="3"/>
      <c r="K816" s="3"/>
    </row>
    <row r="817" spans="1:38" customHeight="1" ht="12">
      <c r="H817" s="3"/>
      <c r="I817" s="3"/>
      <c r="J817" s="3"/>
      <c r="K817" s="3"/>
    </row>
    <row r="818" spans="1:38" customHeight="1" ht="12">
      <c r="H818" s="3"/>
      <c r="I818" s="3"/>
      <c r="J818" s="3"/>
      <c r="K818" s="3"/>
    </row>
    <row r="819" spans="1:38" customHeight="1" ht="12">
      <c r="H819" s="3"/>
      <c r="I819" s="3"/>
      <c r="J819" s="3"/>
      <c r="K819" s="3"/>
    </row>
    <row r="820" spans="1:38" customHeight="1" ht="12">
      <c r="H820" s="3"/>
      <c r="I820" s="3"/>
      <c r="J820" s="3"/>
      <c r="K820" s="3"/>
    </row>
    <row r="821" spans="1:38" customHeight="1" ht="12">
      <c r="H821" s="3"/>
      <c r="I821" s="3"/>
      <c r="J821" s="3"/>
      <c r="K821" s="3"/>
    </row>
    <row r="822" spans="1:38" customHeight="1" ht="12">
      <c r="H822" s="3"/>
      <c r="I822" s="3"/>
      <c r="J822" s="3"/>
      <c r="K822" s="3"/>
    </row>
    <row r="823" spans="1:38" customHeight="1" ht="12">
      <c r="H823" s="3"/>
      <c r="I823" s="3"/>
      <c r="J823" s="3"/>
      <c r="K823" s="3"/>
    </row>
    <row r="824" spans="1:38" customHeight="1" ht="12">
      <c r="H824" s="3"/>
      <c r="I824" s="3"/>
      <c r="J824" s="3"/>
      <c r="K824" s="3"/>
    </row>
    <row r="825" spans="1:38" customHeight="1" ht="12">
      <c r="H825" s="3"/>
      <c r="I825" s="3"/>
      <c r="J825" s="3"/>
      <c r="K825" s="3"/>
    </row>
    <row r="826" spans="1:38" customHeight="1" ht="12">
      <c r="H826" s="3"/>
      <c r="I826" s="3"/>
      <c r="J826" s="3"/>
      <c r="K826" s="3"/>
    </row>
    <row r="827" spans="1:38" customHeight="1" ht="12">
      <c r="H827" s="3"/>
      <c r="I827" s="3"/>
      <c r="J827" s="3"/>
      <c r="K827" s="3"/>
    </row>
    <row r="828" spans="1:38" customHeight="1" ht="12">
      <c r="H828" s="3"/>
      <c r="I828" s="3"/>
      <c r="J828" s="3"/>
      <c r="K828" s="3"/>
    </row>
    <row r="829" spans="1:38" customHeight="1" ht="12">
      <c r="H829" s="3"/>
      <c r="I829" s="3"/>
      <c r="J829" s="3"/>
      <c r="K829" s="3"/>
    </row>
    <row r="830" spans="1:38" customHeight="1" ht="12">
      <c r="H830" s="3"/>
      <c r="I830" s="3"/>
      <c r="J830" s="3"/>
      <c r="K830" s="3"/>
    </row>
    <row r="831" spans="1:38" customHeight="1" ht="12">
      <c r="H831" s="3"/>
      <c r="I831" s="3"/>
      <c r="J831" s="3"/>
      <c r="K831" s="3"/>
    </row>
    <row r="832" spans="1:38" customHeight="1" ht="12">
      <c r="H832" s="3"/>
      <c r="I832" s="3"/>
      <c r="J832" s="3"/>
      <c r="K832" s="3"/>
    </row>
    <row r="833" spans="1:38" customHeight="1" ht="12">
      <c r="H833" s="3"/>
      <c r="I833" s="3"/>
      <c r="J833" s="3"/>
      <c r="K833" s="3"/>
    </row>
    <row r="834" spans="1:38" customHeight="1" ht="12">
      <c r="H834" s="3"/>
      <c r="I834" s="3"/>
      <c r="J834" s="3"/>
      <c r="K834" s="3"/>
    </row>
    <row r="835" spans="1:38" customHeight="1" ht="12">
      <c r="H835" s="3"/>
      <c r="I835" s="3"/>
      <c r="J835" s="3"/>
      <c r="K835" s="3"/>
    </row>
    <row r="836" spans="1:38" customHeight="1" ht="12">
      <c r="H836" s="3"/>
      <c r="I836" s="3"/>
      <c r="J836" s="3"/>
      <c r="K836" s="3"/>
    </row>
    <row r="837" spans="1:38" customHeight="1" ht="12">
      <c r="H837" s="3"/>
      <c r="I837" s="3"/>
      <c r="J837" s="3"/>
      <c r="K837" s="3"/>
    </row>
    <row r="838" spans="1:38" customHeight="1" ht="12">
      <c r="H838" s="3"/>
      <c r="I838" s="3"/>
      <c r="J838" s="3"/>
      <c r="K838" s="3"/>
    </row>
    <row r="839" spans="1:38" customHeight="1" ht="12">
      <c r="H839" s="3"/>
      <c r="I839" s="3"/>
      <c r="J839" s="3"/>
      <c r="K839" s="3"/>
    </row>
    <row r="840" spans="1:38" customHeight="1" ht="12">
      <c r="H840" s="3"/>
      <c r="I840" s="3"/>
      <c r="J840" s="3"/>
      <c r="K840" s="3"/>
    </row>
    <row r="841" spans="1:38" customHeight="1" ht="12">
      <c r="H841" s="3"/>
      <c r="I841" s="3"/>
      <c r="J841" s="3"/>
      <c r="K841" s="3"/>
    </row>
    <row r="842" spans="1:38" customHeight="1" ht="12">
      <c r="H842" s="3"/>
      <c r="I842" s="3"/>
      <c r="J842" s="3"/>
      <c r="K842" s="3"/>
    </row>
    <row r="843" spans="1:38" customHeight="1" ht="12">
      <c r="H843" s="3"/>
      <c r="I843" s="3"/>
      <c r="J843" s="3"/>
      <c r="K843" s="3"/>
    </row>
    <row r="844" spans="1:38" customHeight="1" ht="12">
      <c r="H844" s="3"/>
      <c r="I844" s="3"/>
      <c r="J844" s="3"/>
      <c r="K844" s="3"/>
    </row>
    <row r="845" spans="1:38" customHeight="1" ht="12">
      <c r="H845" s="3"/>
      <c r="I845" s="3"/>
      <c r="J845" s="3"/>
      <c r="K845" s="3"/>
    </row>
    <row r="846" spans="1:38" customHeight="1" ht="12">
      <c r="H846" s="3"/>
      <c r="I846" s="3"/>
      <c r="J846" s="3"/>
      <c r="K846" s="3"/>
    </row>
    <row r="847" spans="1:38" customHeight="1" ht="12">
      <c r="H847" s="3"/>
      <c r="I847" s="3"/>
      <c r="J847" s="3"/>
      <c r="K847" s="3"/>
    </row>
    <row r="848" spans="1:38" customHeight="1" ht="12">
      <c r="H848" s="3"/>
      <c r="I848" s="3"/>
      <c r="J848" s="3"/>
      <c r="K848" s="3"/>
    </row>
    <row r="849" spans="1:38" customHeight="1" ht="12">
      <c r="H849" s="3"/>
      <c r="I849" s="3"/>
      <c r="J849" s="3"/>
      <c r="K849" s="3"/>
    </row>
    <row r="850" spans="1:38" customHeight="1" ht="12">
      <c r="H850" s="3"/>
      <c r="I850" s="3"/>
      <c r="J850" s="3"/>
      <c r="K850" s="3"/>
    </row>
    <row r="851" spans="1:38" customHeight="1" ht="12">
      <c r="H851" s="3"/>
      <c r="I851" s="3"/>
      <c r="J851" s="3"/>
      <c r="K851" s="3"/>
    </row>
    <row r="852" spans="1:38" customHeight="1" ht="12">
      <c r="H852" s="3"/>
      <c r="I852" s="3"/>
      <c r="J852" s="3"/>
      <c r="K852" s="3"/>
    </row>
    <row r="853" spans="1:38" customHeight="1" ht="12">
      <c r="H853" s="3"/>
      <c r="I853" s="3"/>
      <c r="J853" s="3"/>
      <c r="K853" s="3"/>
    </row>
    <row r="854" spans="1:38" customHeight="1" ht="12">
      <c r="H854" s="3"/>
      <c r="I854" s="3"/>
      <c r="J854" s="3"/>
      <c r="K854" s="3"/>
    </row>
    <row r="855" spans="1:38" customHeight="1" ht="12">
      <c r="H855" s="3"/>
      <c r="I855" s="3"/>
      <c r="J855" s="3"/>
      <c r="K855" s="3"/>
    </row>
    <row r="856" spans="1:38" customHeight="1" ht="12">
      <c r="H856" s="3"/>
      <c r="I856" s="3"/>
      <c r="J856" s="3"/>
      <c r="K856" s="3"/>
    </row>
    <row r="857" spans="1:38" customHeight="1" ht="12">
      <c r="H857" s="3"/>
      <c r="I857" s="3"/>
      <c r="J857" s="3"/>
      <c r="K857" s="3"/>
    </row>
    <row r="858" spans="1:38" customHeight="1" ht="12">
      <c r="H858" s="3"/>
      <c r="I858" s="3"/>
      <c r="J858" s="3"/>
      <c r="K858" s="3"/>
    </row>
    <row r="859" spans="1:38" customHeight="1" ht="12">
      <c r="H859" s="3"/>
      <c r="I859" s="3"/>
      <c r="J859" s="3"/>
      <c r="K859" s="3"/>
    </row>
    <row r="860" spans="1:38" customHeight="1" ht="12">
      <c r="H860" s="3"/>
      <c r="I860" s="3"/>
      <c r="J860" s="3"/>
      <c r="K860" s="3"/>
    </row>
    <row r="861" spans="1:38" customHeight="1" ht="12">
      <c r="H861" s="3"/>
      <c r="I861" s="3"/>
      <c r="J861" s="3"/>
      <c r="K861" s="3"/>
    </row>
    <row r="862" spans="1:38" customHeight="1" ht="12">
      <c r="H862" s="3"/>
      <c r="I862" s="3"/>
      <c r="J862" s="3"/>
      <c r="K862" s="3"/>
    </row>
    <row r="863" spans="1:38" customHeight="1" ht="12">
      <c r="H863" s="3"/>
      <c r="I863" s="3"/>
      <c r="J863" s="3"/>
      <c r="K863" s="3"/>
    </row>
    <row r="864" spans="1:38" customHeight="1" ht="12">
      <c r="H864" s="3"/>
      <c r="I864" s="3"/>
      <c r="J864" s="3"/>
      <c r="K864" s="3"/>
    </row>
    <row r="865" spans="1:38" customHeight="1" ht="12">
      <c r="H865" s="3"/>
      <c r="I865" s="3"/>
      <c r="J865" s="3"/>
      <c r="K865" s="3"/>
    </row>
    <row r="866" spans="1:38" customHeight="1" ht="12">
      <c r="H866" s="3"/>
      <c r="I866" s="3"/>
      <c r="J866" s="3"/>
      <c r="K866" s="3"/>
    </row>
    <row r="867" spans="1:38" customHeight="1" ht="12">
      <c r="H867" s="3"/>
      <c r="I867" s="3"/>
      <c r="J867" s="3"/>
      <c r="K867" s="3"/>
    </row>
    <row r="868" spans="1:38" customHeight="1" ht="12">
      <c r="H868" s="3"/>
      <c r="I868" s="3"/>
      <c r="J868" s="3"/>
      <c r="K868" s="3"/>
    </row>
    <row r="869" spans="1:38" customHeight="1" ht="12">
      <c r="H869" s="3"/>
      <c r="I869" s="3"/>
      <c r="J869" s="3"/>
      <c r="K869" s="3"/>
    </row>
    <row r="870" spans="1:38" customHeight="1" ht="12">
      <c r="H870" s="3"/>
      <c r="I870" s="3"/>
      <c r="J870" s="3"/>
      <c r="K870" s="3"/>
    </row>
    <row r="871" spans="1:38" customHeight="1" ht="12">
      <c r="H871" s="3"/>
      <c r="I871" s="3"/>
      <c r="J871" s="3"/>
      <c r="K871" s="3"/>
    </row>
    <row r="872" spans="1:38" customHeight="1" ht="12">
      <c r="H872" s="3"/>
      <c r="I872" s="3"/>
      <c r="J872" s="3"/>
      <c r="K872" s="3"/>
    </row>
    <row r="873" spans="1:38" customHeight="1" ht="12">
      <c r="H873" s="3"/>
      <c r="I873" s="3"/>
      <c r="J873" s="3"/>
      <c r="K873" s="3"/>
    </row>
    <row r="874" spans="1:38" customHeight="1" ht="12">
      <c r="H874" s="3"/>
      <c r="I874" s="3"/>
      <c r="J874" s="3"/>
      <c r="K874" s="3"/>
    </row>
    <row r="875" spans="1:38" customHeight="1" ht="12">
      <c r="H875" s="3"/>
      <c r="I875" s="3"/>
      <c r="J875" s="3"/>
      <c r="K875" s="3"/>
    </row>
    <row r="876" spans="1:38" customHeight="1" ht="12">
      <c r="H876" s="3"/>
      <c r="I876" s="3"/>
      <c r="J876" s="3"/>
      <c r="K876" s="3"/>
    </row>
    <row r="877" spans="1:38" customHeight="1" ht="12">
      <c r="H877" s="3"/>
      <c r="I877" s="3"/>
      <c r="J877" s="3"/>
      <c r="K877" s="3"/>
    </row>
    <row r="878" spans="1:38" customHeight="1" ht="12">
      <c r="H878" s="3"/>
      <c r="I878" s="3"/>
      <c r="J878" s="3"/>
      <c r="K878" s="3"/>
    </row>
    <row r="879" spans="1:38" customHeight="1" ht="12">
      <c r="H879" s="3"/>
      <c r="I879" s="3"/>
      <c r="J879" s="3"/>
      <c r="K879" s="3"/>
    </row>
    <row r="880" spans="1:38" customHeight="1" ht="12">
      <c r="H880" s="3"/>
      <c r="I880" s="3"/>
      <c r="J880" s="3"/>
      <c r="K880" s="3"/>
    </row>
    <row r="881" spans="1:38" customHeight="1" ht="12">
      <c r="H881" s="3"/>
      <c r="I881" s="3"/>
      <c r="J881" s="3"/>
      <c r="K881" s="3"/>
    </row>
    <row r="882" spans="1:38" customHeight="1" ht="12">
      <c r="H882" s="3"/>
      <c r="I882" s="3"/>
      <c r="J882" s="3"/>
      <c r="K882" s="3"/>
    </row>
    <row r="883" spans="1:38" customHeight="1" ht="12">
      <c r="H883" s="3"/>
      <c r="I883" s="3"/>
      <c r="J883" s="3"/>
      <c r="K883" s="3"/>
    </row>
    <row r="884" spans="1:38" customHeight="1" ht="12">
      <c r="H884" s="3"/>
      <c r="I884" s="3"/>
      <c r="J884" s="3"/>
      <c r="K884" s="3"/>
    </row>
    <row r="885" spans="1:38" customHeight="1" ht="12">
      <c r="H885" s="3"/>
      <c r="I885" s="3"/>
      <c r="J885" s="3"/>
      <c r="K885" s="3"/>
    </row>
    <row r="886" spans="1:38" customHeight="1" ht="12">
      <c r="H886" s="3"/>
      <c r="I886" s="3"/>
      <c r="J886" s="3"/>
      <c r="K886" s="3"/>
    </row>
    <row r="887" spans="1:38" customHeight="1" ht="12">
      <c r="H887" s="3"/>
      <c r="I887" s="3"/>
      <c r="J887" s="3"/>
      <c r="K887" s="3"/>
    </row>
    <row r="888" spans="1:38" customHeight="1" ht="12">
      <c r="H888" s="3"/>
      <c r="I888" s="3"/>
      <c r="J888" s="3"/>
      <c r="K888" s="3"/>
    </row>
    <row r="889" spans="1:38" customHeight="1" ht="12">
      <c r="H889" s="3"/>
      <c r="I889" s="3"/>
      <c r="J889" s="3"/>
      <c r="K889" s="3"/>
    </row>
    <row r="890" spans="1:38" customHeight="1" ht="12">
      <c r="H890" s="3"/>
      <c r="I890" s="3"/>
      <c r="J890" s="3"/>
      <c r="K890" s="3"/>
    </row>
    <row r="891" spans="1:38" customHeight="1" ht="12">
      <c r="H891" s="3"/>
      <c r="I891" s="3"/>
      <c r="J891" s="3"/>
      <c r="K891" s="3"/>
    </row>
    <row r="892" spans="1:38" customHeight="1" ht="12">
      <c r="H892" s="3"/>
      <c r="I892" s="3"/>
      <c r="J892" s="3"/>
      <c r="K892" s="3"/>
    </row>
    <row r="893" spans="1:38" customHeight="1" ht="12">
      <c r="H893" s="3"/>
      <c r="I893" s="3"/>
      <c r="J893" s="3"/>
      <c r="K893" s="3"/>
    </row>
    <row r="894" spans="1:38" customHeight="1" ht="12">
      <c r="H894" s="3"/>
      <c r="I894" s="3"/>
      <c r="J894" s="3"/>
      <c r="K894" s="3"/>
    </row>
    <row r="895" spans="1:38" customHeight="1" ht="12">
      <c r="H895" s="3"/>
      <c r="I895" s="3"/>
      <c r="J895" s="3"/>
      <c r="K895" s="3"/>
    </row>
    <row r="896" spans="1:38" customHeight="1" ht="12">
      <c r="H896" s="3"/>
      <c r="I896" s="3"/>
      <c r="J896" s="3"/>
      <c r="K896" s="3"/>
    </row>
    <row r="897" spans="1:38" customHeight="1" ht="12">
      <c r="H897" s="3"/>
      <c r="I897" s="3"/>
      <c r="J897" s="3"/>
      <c r="K897" s="3"/>
    </row>
    <row r="898" spans="1:38" customHeight="1" ht="12">
      <c r="H898" s="3"/>
      <c r="I898" s="3"/>
      <c r="J898" s="3"/>
      <c r="K898" s="3"/>
    </row>
    <row r="899" spans="1:38" customHeight="1" ht="12">
      <c r="H899" s="3"/>
      <c r="I899" s="3"/>
      <c r="J899" s="3"/>
      <c r="K899" s="3"/>
    </row>
    <row r="900" spans="1:38" customHeight="1" ht="12">
      <c r="H900" s="3"/>
      <c r="I900" s="3"/>
      <c r="J900" s="3"/>
      <c r="K900" s="3"/>
    </row>
    <row r="901" spans="1:38" customHeight="1" ht="12">
      <c r="H901" s="3"/>
      <c r="I901" s="3"/>
      <c r="J901" s="3"/>
      <c r="K901" s="3"/>
    </row>
    <row r="902" spans="1:38" customHeight="1" ht="12">
      <c r="H902" s="3"/>
      <c r="I902" s="3"/>
      <c r="J902" s="3"/>
      <c r="K902" s="3"/>
    </row>
    <row r="903" spans="1:38" customHeight="1" ht="12">
      <c r="H903" s="3"/>
      <c r="I903" s="3"/>
      <c r="J903" s="3"/>
      <c r="K903" s="3"/>
    </row>
    <row r="904" spans="1:38" customHeight="1" ht="12">
      <c r="H904" s="3"/>
      <c r="I904" s="3"/>
      <c r="J904" s="3"/>
      <c r="K904" s="3"/>
    </row>
    <row r="905" spans="1:38" customHeight="1" ht="12">
      <c r="H905" s="3"/>
      <c r="I905" s="3"/>
      <c r="J905" s="3"/>
      <c r="K905" s="3"/>
    </row>
    <row r="906" spans="1:38" customHeight="1" ht="12">
      <c r="H906" s="3"/>
      <c r="I906" s="3"/>
      <c r="J906" s="3"/>
      <c r="K906" s="3"/>
    </row>
    <row r="907" spans="1:38" customHeight="1" ht="12">
      <c r="H907" s="3"/>
      <c r="I907" s="3"/>
      <c r="J907" s="3"/>
      <c r="K907" s="3"/>
    </row>
    <row r="908" spans="1:38" customHeight="1" ht="12">
      <c r="H908" s="3"/>
      <c r="I908" s="3"/>
      <c r="J908" s="3"/>
      <c r="K908" s="3"/>
    </row>
    <row r="909" spans="1:38" customHeight="1" ht="12">
      <c r="H909" s="3"/>
      <c r="I909" s="3"/>
      <c r="J909" s="3"/>
      <c r="K909" s="3"/>
    </row>
    <row r="910" spans="1:38" customHeight="1" ht="12">
      <c r="H910" s="3"/>
      <c r="I910" s="3"/>
      <c r="J910" s="3"/>
      <c r="K910" s="3"/>
    </row>
    <row r="911" spans="1:38" customHeight="1" ht="12">
      <c r="H911" s="3"/>
      <c r="I911" s="3"/>
      <c r="J911" s="3"/>
      <c r="K911" s="3"/>
    </row>
    <row r="912" spans="1:38" customHeight="1" ht="12">
      <c r="H912" s="3"/>
      <c r="I912" s="3"/>
      <c r="J912" s="3"/>
      <c r="K912" s="3"/>
    </row>
    <row r="913" spans="1:38" customHeight="1" ht="12">
      <c r="H913" s="3"/>
      <c r="I913" s="3"/>
      <c r="J913" s="3"/>
      <c r="K913" s="3"/>
    </row>
    <row r="914" spans="1:38" customHeight="1" ht="12">
      <c r="H914" s="3"/>
      <c r="I914" s="3"/>
      <c r="J914" s="3"/>
      <c r="K914" s="3"/>
    </row>
    <row r="915" spans="1:38" customHeight="1" ht="12">
      <c r="H915" s="3"/>
      <c r="I915" s="3"/>
      <c r="J915" s="3"/>
      <c r="K915" s="3"/>
    </row>
    <row r="916" spans="1:38" customHeight="1" ht="12">
      <c r="H916" s="3"/>
      <c r="I916" s="3"/>
      <c r="J916" s="3"/>
      <c r="K916" s="3"/>
    </row>
    <row r="917" spans="1:38" customHeight="1" ht="12">
      <c r="H917" s="3"/>
      <c r="I917" s="3"/>
      <c r="J917" s="3"/>
      <c r="K917" s="3"/>
    </row>
    <row r="918" spans="1:38" customHeight="1" ht="12">
      <c r="H918" s="3"/>
      <c r="I918" s="3"/>
      <c r="J918" s="3"/>
      <c r="K918" s="3"/>
    </row>
    <row r="919" spans="1:38" customHeight="1" ht="12">
      <c r="H919" s="3"/>
      <c r="I919" s="3"/>
      <c r="J919" s="3"/>
      <c r="K919" s="3"/>
    </row>
    <row r="920" spans="1:38" customHeight="1" ht="12">
      <c r="H920" s="3"/>
      <c r="I920" s="3"/>
      <c r="J920" s="3"/>
      <c r="K920" s="3"/>
    </row>
    <row r="921" spans="1:38" customHeight="1" ht="12">
      <c r="H921" s="3"/>
      <c r="I921" s="3"/>
      <c r="J921" s="3"/>
      <c r="K921" s="3"/>
    </row>
    <row r="922" spans="1:38" customHeight="1" ht="12">
      <c r="H922" s="3"/>
      <c r="I922" s="3"/>
      <c r="J922" s="3"/>
      <c r="K922" s="3"/>
    </row>
    <row r="923" spans="1:38" customHeight="1" ht="12">
      <c r="H923" s="3"/>
      <c r="I923" s="3"/>
      <c r="J923" s="3"/>
      <c r="K923" s="3"/>
    </row>
    <row r="924" spans="1:38" customHeight="1" ht="12">
      <c r="H924" s="3"/>
      <c r="I924" s="3"/>
      <c r="J924" s="3"/>
      <c r="K924" s="3"/>
    </row>
    <row r="925" spans="1:38" customHeight="1" ht="12">
      <c r="H925" s="3"/>
      <c r="I925" s="3"/>
      <c r="J925" s="3"/>
      <c r="K925" s="3"/>
    </row>
    <row r="926" spans="1:38" customHeight="1" ht="12">
      <c r="H926" s="3"/>
      <c r="I926" s="3"/>
      <c r="J926" s="3"/>
      <c r="K926" s="3"/>
    </row>
    <row r="927" spans="1:38" customHeight="1" ht="12">
      <c r="H927" s="3"/>
      <c r="I927" s="3"/>
      <c r="J927" s="3"/>
      <c r="K927" s="3"/>
    </row>
    <row r="928" spans="1:38" customHeight="1" ht="12">
      <c r="H928" s="3"/>
      <c r="I928" s="3"/>
      <c r="J928" s="3"/>
      <c r="K928" s="3"/>
    </row>
    <row r="929" spans="1:38" customHeight="1" ht="12">
      <c r="H929" s="3"/>
      <c r="I929" s="3"/>
      <c r="J929" s="3"/>
      <c r="K929" s="3"/>
    </row>
    <row r="930" spans="1:38" customHeight="1" ht="12">
      <c r="H930" s="3"/>
      <c r="I930" s="3"/>
      <c r="J930" s="3"/>
      <c r="K930" s="3"/>
    </row>
    <row r="931" spans="1:38" customHeight="1" ht="12">
      <c r="H931" s="3"/>
      <c r="I931" s="3"/>
      <c r="J931" s="3"/>
      <c r="K931" s="3"/>
    </row>
    <row r="932" spans="1:38" customHeight="1" ht="12">
      <c r="H932" s="3"/>
      <c r="I932" s="3"/>
      <c r="J932" s="3"/>
      <c r="K932" s="3"/>
    </row>
    <row r="933" spans="1:38" customHeight="1" ht="12">
      <c r="H933" s="3"/>
      <c r="I933" s="3"/>
      <c r="J933" s="3"/>
      <c r="K933" s="3"/>
    </row>
    <row r="934" spans="1:38" customHeight="1" ht="12">
      <c r="H934" s="3"/>
      <c r="I934" s="3"/>
      <c r="J934" s="3"/>
      <c r="K934" s="3"/>
    </row>
    <row r="935" spans="1:38" customHeight="1" ht="12">
      <c r="H935" s="3"/>
      <c r="I935" s="3"/>
      <c r="J935" s="3"/>
      <c r="K935" s="3"/>
    </row>
    <row r="936" spans="1:38" customHeight="1" ht="12">
      <c r="H936" s="3"/>
      <c r="I936" s="3"/>
      <c r="J936" s="3"/>
      <c r="K936" s="3"/>
    </row>
    <row r="937" spans="1:38" customHeight="1" ht="12">
      <c r="H937" s="3"/>
      <c r="I937" s="3"/>
      <c r="J937" s="3"/>
      <c r="K937" s="3"/>
    </row>
    <row r="938" spans="1:38" customHeight="1" ht="12">
      <c r="H938" s="3"/>
      <c r="I938" s="3"/>
      <c r="J938" s="3"/>
      <c r="K938" s="3"/>
    </row>
    <row r="939" spans="1:38" customHeight="1" ht="12">
      <c r="H939" s="3"/>
      <c r="I939" s="3"/>
      <c r="J939" s="3"/>
      <c r="K939" s="3"/>
    </row>
    <row r="940" spans="1:38" customHeight="1" ht="12">
      <c r="H940" s="3"/>
      <c r="I940" s="3"/>
      <c r="J940" s="3"/>
      <c r="K940" s="3"/>
    </row>
    <row r="941" spans="1:38" customHeight="1" ht="12">
      <c r="H941" s="3"/>
      <c r="I941" s="3"/>
      <c r="J941" s="3"/>
      <c r="K941" s="3"/>
    </row>
    <row r="942" spans="1:38" customHeight="1" ht="12">
      <c r="H942" s="3"/>
      <c r="I942" s="3"/>
      <c r="J942" s="3"/>
      <c r="K942" s="3"/>
    </row>
    <row r="943" spans="1:38" customHeight="1" ht="12">
      <c r="H943" s="3"/>
      <c r="I943" s="3"/>
      <c r="J943" s="3"/>
      <c r="K943" s="3"/>
    </row>
    <row r="944" spans="1:38" customHeight="1" ht="12">
      <c r="H944" s="3"/>
      <c r="I944" s="3"/>
      <c r="J944" s="3"/>
      <c r="K944" s="3"/>
    </row>
    <row r="945" spans="1:38" customHeight="1" ht="12">
      <c r="H945" s="3"/>
      <c r="I945" s="3"/>
      <c r="J945" s="3"/>
      <c r="K945" s="3"/>
    </row>
    <row r="946" spans="1:38" customHeight="1" ht="12">
      <c r="H946" s="3"/>
      <c r="I946" s="3"/>
      <c r="J946" s="3"/>
      <c r="K946" s="3"/>
    </row>
    <row r="947" spans="1:38" customHeight="1" ht="12">
      <c r="H947" s="3"/>
      <c r="I947" s="3"/>
      <c r="J947" s="3"/>
      <c r="K947" s="3"/>
    </row>
    <row r="948" spans="1:38" customHeight="1" ht="12">
      <c r="H948" s="3"/>
      <c r="I948" s="3"/>
      <c r="J948" s="3"/>
      <c r="K948" s="3"/>
    </row>
    <row r="949" spans="1:38" customHeight="1" ht="12">
      <c r="H949" s="3"/>
      <c r="I949" s="3"/>
      <c r="J949" s="3"/>
      <c r="K949" s="3"/>
    </row>
    <row r="950" spans="1:38" customHeight="1" ht="12">
      <c r="H950" s="3"/>
      <c r="I950" s="3"/>
      <c r="J950" s="3"/>
      <c r="K950" s="3"/>
    </row>
    <row r="951" spans="1:38" customHeight="1" ht="12">
      <c r="H951" s="3"/>
      <c r="I951" s="3"/>
      <c r="J951" s="3"/>
      <c r="K951" s="3"/>
    </row>
    <row r="952" spans="1:38" customHeight="1" ht="12">
      <c r="H952" s="3"/>
      <c r="I952" s="3"/>
      <c r="J952" s="3"/>
      <c r="K952" s="3"/>
    </row>
    <row r="953" spans="1:38" customHeight="1" ht="12">
      <c r="H953" s="3"/>
      <c r="I953" s="3"/>
      <c r="J953" s="3"/>
      <c r="K953" s="3"/>
    </row>
    <row r="954" spans="1:38" customHeight="1" ht="12">
      <c r="H954" s="3"/>
      <c r="I954" s="3"/>
      <c r="J954" s="3"/>
      <c r="K954" s="3"/>
    </row>
    <row r="955" spans="1:38" customHeight="1" ht="12">
      <c r="H955" s="3"/>
      <c r="I955" s="3"/>
      <c r="J955" s="3"/>
      <c r="K955" s="3"/>
    </row>
    <row r="956" spans="1:38" customHeight="1" ht="12">
      <c r="H956" s="3"/>
      <c r="I956" s="3"/>
      <c r="J956" s="3"/>
      <c r="K956" s="3"/>
    </row>
    <row r="957" spans="1:38" customHeight="1" ht="12">
      <c r="H957" s="3"/>
      <c r="I957" s="3"/>
      <c r="J957" s="3"/>
      <c r="K957" s="3"/>
    </row>
    <row r="958" spans="1:38" customHeight="1" ht="12">
      <c r="H958" s="3"/>
      <c r="I958" s="3"/>
      <c r="J958" s="3"/>
      <c r="K958" s="3"/>
    </row>
    <row r="959" spans="1:38" customHeight="1" ht="12">
      <c r="H959" s="3"/>
      <c r="I959" s="3"/>
      <c r="J959" s="3"/>
      <c r="K959" s="3"/>
    </row>
    <row r="960" spans="1:38" customHeight="1" ht="12">
      <c r="H960" s="3"/>
      <c r="I960" s="3"/>
      <c r="J960" s="3"/>
      <c r="K960" s="3"/>
    </row>
    <row r="961" spans="1:38" customHeight="1" ht="12">
      <c r="H961" s="3"/>
      <c r="I961" s="3"/>
      <c r="J961" s="3"/>
      <c r="K961" s="3"/>
    </row>
    <row r="962" spans="1:38" customHeight="1" ht="12">
      <c r="H962" s="3"/>
      <c r="I962" s="3"/>
      <c r="J962" s="3"/>
      <c r="K962" s="3"/>
    </row>
    <row r="963" spans="1:38" customHeight="1" ht="12">
      <c r="H963" s="3"/>
      <c r="I963" s="3"/>
      <c r="J963" s="3"/>
      <c r="K963" s="3"/>
    </row>
    <row r="964" spans="1:38" customHeight="1" ht="12">
      <c r="H964" s="3"/>
      <c r="I964" s="3"/>
      <c r="J964" s="3"/>
      <c r="K964" s="3"/>
    </row>
    <row r="965" spans="1:38" customHeight="1" ht="12">
      <c r="H965" s="3"/>
      <c r="I965" s="3"/>
      <c r="J965" s="3"/>
      <c r="K965" s="3"/>
    </row>
    <row r="966" spans="1:38" customHeight="1" ht="12">
      <c r="H966" s="3"/>
      <c r="I966" s="3"/>
      <c r="J966" s="3"/>
      <c r="K966" s="3"/>
    </row>
    <row r="967" spans="1:38" customHeight="1" ht="12">
      <c r="H967" s="3"/>
      <c r="I967" s="3"/>
      <c r="J967" s="3"/>
      <c r="K967" s="3"/>
    </row>
    <row r="968" spans="1:38" customHeight="1" ht="12">
      <c r="H968" s="3"/>
      <c r="I968" s="3"/>
      <c r="J968" s="3"/>
      <c r="K968" s="3"/>
    </row>
    <row r="969" spans="1:38" customHeight="1" ht="12">
      <c r="H969" s="3"/>
      <c r="I969" s="3"/>
      <c r="J969" s="3"/>
      <c r="K969" s="3"/>
    </row>
    <row r="970" spans="1:38" customHeight="1" ht="12">
      <c r="H970" s="3"/>
      <c r="I970" s="3"/>
      <c r="J970" s="3"/>
      <c r="K970" s="3"/>
    </row>
    <row r="971" spans="1:38" customHeight="1" ht="12">
      <c r="H971" s="3"/>
      <c r="I971" s="3"/>
      <c r="J971" s="3"/>
      <c r="K971" s="3"/>
    </row>
    <row r="972" spans="1:38" customHeight="1" ht="12">
      <c r="H972" s="3"/>
      <c r="I972" s="3"/>
      <c r="J972" s="3"/>
      <c r="K972" s="3"/>
    </row>
    <row r="973" spans="1:38" customHeight="1" ht="12">
      <c r="H973" s="3"/>
      <c r="I973" s="3"/>
      <c r="J973" s="3"/>
      <c r="K973" s="3"/>
    </row>
    <row r="974" spans="1:38" customHeight="1" ht="12">
      <c r="H974" s="3"/>
      <c r="I974" s="3"/>
      <c r="J974" s="3"/>
      <c r="K974" s="3"/>
    </row>
    <row r="975" spans="1:38" customHeight="1" ht="12">
      <c r="H975" s="3"/>
      <c r="I975" s="3"/>
      <c r="J975" s="3"/>
      <c r="K975" s="3"/>
    </row>
    <row r="976" spans="1:38" customHeight="1" ht="12">
      <c r="H976" s="3"/>
      <c r="I976" s="3"/>
      <c r="J976" s="3"/>
      <c r="K976" s="3"/>
    </row>
    <row r="977" spans="1:38" customHeight="1" ht="12">
      <c r="H977" s="3"/>
      <c r="I977" s="3"/>
      <c r="J977" s="3"/>
      <c r="K977" s="3"/>
    </row>
    <row r="978" spans="1:38" customHeight="1" ht="12">
      <c r="H978" s="3"/>
      <c r="I978" s="3"/>
      <c r="J978" s="3"/>
      <c r="K978" s="3"/>
    </row>
    <row r="979" spans="1:38" customHeight="1" ht="12">
      <c r="H979" s="3"/>
      <c r="I979" s="3"/>
      <c r="J979" s="3"/>
      <c r="K979" s="3"/>
    </row>
    <row r="980" spans="1:38" customHeight="1" ht="12">
      <c r="H980" s="3"/>
      <c r="I980" s="3"/>
      <c r="J980" s="3"/>
      <c r="K980" s="3"/>
    </row>
    <row r="981" spans="1:38" customHeight="1" ht="12">
      <c r="H981" s="3"/>
      <c r="I981" s="3"/>
      <c r="J981" s="3"/>
      <c r="K981" s="3"/>
    </row>
    <row r="982" spans="1:38" customHeight="1" ht="12">
      <c r="H982" s="3"/>
      <c r="I982" s="3"/>
      <c r="J982" s="3"/>
      <c r="K982" s="3"/>
    </row>
    <row r="983" spans="1:38" customHeight="1" ht="12">
      <c r="H983" s="3"/>
      <c r="I983" s="3"/>
      <c r="J983" s="3"/>
      <c r="K983" s="3"/>
    </row>
    <row r="984" spans="1:38" customHeight="1" ht="12">
      <c r="H984" s="3"/>
      <c r="I984" s="3"/>
      <c r="J984" s="3"/>
      <c r="K984" s="3"/>
    </row>
    <row r="985" spans="1:38" customHeight="1" ht="12">
      <c r="H985" s="3"/>
      <c r="I985" s="3"/>
      <c r="J985" s="3"/>
      <c r="K985" s="3"/>
    </row>
    <row r="986" spans="1:38" customHeight="1" ht="12">
      <c r="H986" s="3"/>
      <c r="I986" s="3"/>
      <c r="J986" s="3"/>
      <c r="K986" s="3"/>
    </row>
    <row r="987" spans="1:38" customHeight="1" ht="12">
      <c r="H987" s="3"/>
      <c r="I987" s="3"/>
      <c r="J987" s="3"/>
      <c r="K987" s="3"/>
    </row>
    <row r="988" spans="1:38" customHeight="1" ht="12">
      <c r="H988" s="3"/>
      <c r="I988" s="3"/>
      <c r="J988" s="3"/>
      <c r="K988" s="3"/>
    </row>
    <row r="989" spans="1:38" customHeight="1" ht="12">
      <c r="H989" s="3"/>
      <c r="I989" s="3"/>
      <c r="J989" s="3"/>
      <c r="K989" s="3"/>
    </row>
    <row r="990" spans="1:38" customHeight="1" ht="12">
      <c r="H990" s="3"/>
      <c r="I990" s="3"/>
      <c r="J990" s="3"/>
      <c r="K990" s="3"/>
    </row>
    <row r="991" spans="1:38" customHeight="1" ht="12">
      <c r="H991" s="3"/>
      <c r="I991" s="3"/>
      <c r="J991" s="3"/>
      <c r="K991" s="3"/>
    </row>
    <row r="992" spans="1:38" customHeight="1" ht="12">
      <c r="H992" s="3"/>
      <c r="I992" s="3"/>
      <c r="J992" s="3"/>
      <c r="K992" s="3"/>
    </row>
    <row r="993" spans="1:38" customHeight="1" ht="12">
      <c r="H993" s="3"/>
      <c r="I993" s="3"/>
      <c r="J993" s="3"/>
      <c r="K993" s="3"/>
    </row>
    <row r="994" spans="1:38" customHeight="1" ht="12">
      <c r="H994" s="3"/>
      <c r="I994" s="3"/>
      <c r="J994" s="3"/>
      <c r="K994" s="3"/>
    </row>
    <row r="995" spans="1:38" customHeight="1" ht="12">
      <c r="H995" s="3"/>
      <c r="I995" s="3"/>
      <c r="J995" s="3"/>
      <c r="K995" s="3"/>
    </row>
    <row r="996" spans="1:38" customHeight="1" ht="12">
      <c r="H996" s="3"/>
      <c r="I996" s="3"/>
      <c r="J996" s="3"/>
      <c r="K996" s="3"/>
    </row>
    <row r="997" spans="1:38" customHeight="1" ht="12">
      <c r="H997" s="3"/>
      <c r="I997" s="3"/>
      <c r="J997" s="3"/>
      <c r="K997" s="3"/>
    </row>
    <row r="998" spans="1:38" customHeight="1" ht="12">
      <c r="H998" s="3"/>
      <c r="I998" s="3"/>
      <c r="J998" s="3"/>
      <c r="K998" s="3"/>
    </row>
    <row r="999" spans="1:38" customHeight="1" ht="12">
      <c r="H999" s="3"/>
      <c r="I999" s="3"/>
      <c r="J999" s="3"/>
      <c r="K999" s="3"/>
    </row>
    <row r="1000" spans="1:38" customHeight="1" ht="12">
      <c r="H1000" s="3"/>
      <c r="I1000" s="3"/>
      <c r="J1000" s="3"/>
      <c r="K1000" s="3"/>
    </row>
    <row r="1001" spans="1:38" customHeight="1" ht="12">
      <c r="H1001" s="3"/>
      <c r="I1001" s="3"/>
      <c r="J1001" s="3"/>
      <c r="K1001" s="3"/>
    </row>
    <row r="1002" spans="1:38" customHeight="1" ht="12">
      <c r="H1002" s="3"/>
      <c r="I1002" s="3"/>
      <c r="J1002" s="3"/>
      <c r="K1002" s="3"/>
    </row>
    <row r="1003" spans="1:38" customHeight="1" ht="12">
      <c r="H1003" s="3"/>
      <c r="I1003" s="3"/>
      <c r="J1003" s="3"/>
      <c r="K1003" s="3"/>
    </row>
    <row r="1004" spans="1:38" customHeight="1" ht="12">
      <c r="H1004" s="3"/>
      <c r="I1004" s="3"/>
      <c r="J1004" s="3"/>
      <c r="K1004" s="3"/>
    </row>
    <row r="1005" spans="1:38" customHeight="1" ht="12">
      <c r="H1005" s="3"/>
      <c r="I1005" s="3"/>
      <c r="J1005" s="3"/>
      <c r="K1005" s="3"/>
    </row>
    <row r="1006" spans="1:38" customHeight="1" ht="12">
      <c r="H1006" s="3"/>
      <c r="I1006" s="3"/>
      <c r="J1006" s="3"/>
      <c r="K1006" s="3"/>
    </row>
    <row r="1007" spans="1:38" customHeight="1" ht="12">
      <c r="H1007" s="3"/>
      <c r="I1007" s="3"/>
      <c r="J1007" s="3"/>
      <c r="K1007" s="3"/>
    </row>
    <row r="1008" spans="1:38" customHeight="1" ht="12">
      <c r="H1008" s="3"/>
      <c r="I1008" s="3"/>
      <c r="J1008" s="3"/>
      <c r="K1008" s="3"/>
    </row>
    <row r="1009" spans="1:38" customHeight="1" ht="12">
      <c r="H1009" s="3"/>
      <c r="I1009" s="3"/>
      <c r="J1009" s="3"/>
      <c r="K1009" s="3"/>
    </row>
    <row r="1010" spans="1:38" customHeight="1" ht="12">
      <c r="H1010" s="3"/>
      <c r="I1010" s="3"/>
      <c r="J1010" s="3"/>
      <c r="K1010" s="3"/>
    </row>
    <row r="1011" spans="1:38" customHeight="1" ht="12">
      <c r="H1011" s="3"/>
      <c r="I1011" s="3"/>
      <c r="J1011" s="3"/>
      <c r="K1011" s="3"/>
    </row>
    <row r="1012" spans="1:38" customHeight="1" ht="12">
      <c r="H1012" s="3"/>
      <c r="I1012" s="3"/>
      <c r="J1012" s="3"/>
      <c r="K1012" s="3"/>
    </row>
    <row r="1013" spans="1:38" customHeight="1" ht="12">
      <c r="H1013" s="3"/>
      <c r="I1013" s="3"/>
      <c r="J1013" s="3"/>
      <c r="K1013" s="3"/>
    </row>
    <row r="1014" spans="1:38" customHeight="1" ht="12">
      <c r="H1014" s="3"/>
      <c r="I1014" s="3"/>
      <c r="J1014" s="3"/>
      <c r="K1014" s="3"/>
    </row>
    <row r="1015" spans="1:38" customHeight="1" ht="12">
      <c r="H1015" s="3"/>
      <c r="I1015" s="3"/>
      <c r="J1015" s="3"/>
      <c r="K1015" s="3"/>
    </row>
    <row r="1016" spans="1:38" customHeight="1" ht="12">
      <c r="H1016" s="3"/>
      <c r="I1016" s="3"/>
      <c r="J1016" s="3"/>
      <c r="K1016" s="3"/>
    </row>
    <row r="1017" spans="1:38" customHeight="1" ht="12">
      <c r="H1017" s="3"/>
      <c r="I1017" s="3"/>
      <c r="J1017" s="3"/>
      <c r="K1017" s="3"/>
    </row>
    <row r="1018" spans="1:38" customHeight="1" ht="12">
      <c r="H1018" s="3"/>
      <c r="I1018" s="3"/>
      <c r="J1018" s="3"/>
      <c r="K1018" s="3"/>
    </row>
    <row r="1019" spans="1:38" customHeight="1" ht="12">
      <c r="H1019" s="3"/>
      <c r="I1019" s="3"/>
      <c r="J1019" s="3"/>
      <c r="K1019" s="3"/>
    </row>
    <row r="1020" spans="1:38" customHeight="1" ht="12">
      <c r="H1020" s="3"/>
      <c r="I1020" s="3"/>
      <c r="J1020" s="3"/>
      <c r="K1020" s="3"/>
    </row>
    <row r="1021" spans="1:38" customHeight="1" ht="12">
      <c r="H1021" s="3"/>
      <c r="I1021" s="3"/>
      <c r="J1021" s="3"/>
      <c r="K1021" s="3"/>
    </row>
    <row r="1022" spans="1:38" customHeight="1" ht="12">
      <c r="H1022" s="3"/>
      <c r="I1022" s="3"/>
      <c r="J1022" s="3"/>
      <c r="K1022" s="3"/>
    </row>
    <row r="1023" spans="1:38" customHeight="1" ht="12">
      <c r="H1023" s="3"/>
      <c r="I1023" s="3"/>
      <c r="J1023" s="3"/>
      <c r="K1023" s="3"/>
    </row>
    <row r="1024" spans="1:38" customHeight="1" ht="12">
      <c r="H1024" s="3"/>
      <c r="I1024" s="3"/>
      <c r="J1024" s="3"/>
      <c r="K1024" s="3"/>
    </row>
    <row r="1025" spans="1:38" customHeight="1" ht="12">
      <c r="H1025" s="3"/>
      <c r="I1025" s="3"/>
      <c r="J1025" s="3"/>
      <c r="K1025" s="3"/>
    </row>
    <row r="1026" spans="1:38" customHeight="1" ht="12">
      <c r="H1026" s="3"/>
      <c r="I1026" s="3"/>
      <c r="J1026" s="3"/>
      <c r="K1026" s="3"/>
    </row>
    <row r="1027" spans="1:38" customHeight="1" ht="12">
      <c r="H1027" s="3"/>
      <c r="I1027" s="3"/>
      <c r="J1027" s="3"/>
      <c r="K1027" s="3"/>
    </row>
    <row r="1028" spans="1:38" customHeight="1" ht="12">
      <c r="H1028" s="3"/>
      <c r="I1028" s="3"/>
      <c r="J1028" s="3"/>
      <c r="K1028" s="3"/>
    </row>
    <row r="1029" spans="1:38" customHeight="1" ht="12">
      <c r="H1029" s="3"/>
      <c r="I1029" s="3"/>
      <c r="J1029" s="3"/>
      <c r="K1029" s="3"/>
    </row>
    <row r="1030" spans="1:38" customHeight="1" ht="12">
      <c r="H1030" s="3"/>
      <c r="I1030" s="3"/>
      <c r="J1030" s="3"/>
      <c r="K1030" s="3"/>
    </row>
    <row r="1031" spans="1:38" customHeight="1" ht="12">
      <c r="H1031" s="3"/>
      <c r="I1031" s="3"/>
      <c r="J1031" s="3"/>
      <c r="K1031" s="3"/>
    </row>
    <row r="1032" spans="1:38" customHeight="1" ht="12">
      <c r="H1032" s="3"/>
      <c r="I1032" s="3"/>
      <c r="J1032" s="3"/>
      <c r="K1032" s="3"/>
    </row>
    <row r="1033" spans="1:38" customHeight="1" ht="12">
      <c r="H1033" s="3"/>
      <c r="I1033" s="3"/>
      <c r="J1033" s="3"/>
      <c r="K1033" s="3"/>
    </row>
    <row r="1034" spans="1:38" customHeight="1" ht="12">
      <c r="H1034" s="3"/>
      <c r="I1034" s="3"/>
      <c r="J1034" s="3"/>
      <c r="K1034" s="3"/>
    </row>
    <row r="1035" spans="1:38" customHeight="1" ht="12">
      <c r="H1035" s="3"/>
      <c r="I1035" s="3"/>
      <c r="J1035" s="3"/>
      <c r="K1035" s="3"/>
    </row>
    <row r="1036" spans="1:38" customHeight="1" ht="12">
      <c r="H1036" s="3"/>
      <c r="I1036" s="3"/>
      <c r="J1036" s="3"/>
      <c r="K1036" s="3"/>
    </row>
    <row r="1037" spans="1:38" customHeight="1" ht="12">
      <c r="H1037" s="3"/>
      <c r="I1037" s="3"/>
      <c r="J1037" s="3"/>
      <c r="K1037" s="3"/>
    </row>
    <row r="1038" spans="1:38" customHeight="1" ht="12">
      <c r="H1038" s="3"/>
      <c r="I1038" s="3"/>
      <c r="J1038" s="3"/>
      <c r="K1038" s="3"/>
    </row>
    <row r="1039" spans="1:38" customHeight="1" ht="12">
      <c r="H1039" s="3"/>
      <c r="I1039" s="3"/>
      <c r="J1039" s="3"/>
      <c r="K1039" s="3"/>
    </row>
    <row r="1040" spans="1:38" customHeight="1" ht="12">
      <c r="H1040" s="3"/>
      <c r="I1040" s="3"/>
      <c r="J1040" s="3"/>
      <c r="K1040" s="3"/>
    </row>
    <row r="1041" spans="1:38" customHeight="1" ht="12">
      <c r="H1041" s="3"/>
      <c r="I1041" s="3"/>
      <c r="J1041" s="3"/>
      <c r="K1041" s="3"/>
    </row>
    <row r="1042" spans="1:38" customHeight="1" ht="12">
      <c r="H1042" s="3"/>
      <c r="I1042" s="3"/>
      <c r="J1042" s="3"/>
      <c r="K1042" s="3"/>
    </row>
    <row r="1043" spans="1:38" customHeight="1" ht="12">
      <c r="H1043" s="3"/>
      <c r="I1043" s="3"/>
      <c r="J1043" s="3"/>
      <c r="K1043" s="3"/>
    </row>
    <row r="1044" spans="1:38" customHeight="1" ht="12">
      <c r="H1044" s="3"/>
      <c r="I1044" s="3"/>
      <c r="J1044" s="3"/>
      <c r="K1044" s="3"/>
    </row>
    <row r="1045" spans="1:38" customHeight="1" ht="12">
      <c r="H1045" s="3"/>
      <c r="I1045" s="3"/>
      <c r="J1045" s="3"/>
      <c r="K1045" s="3"/>
    </row>
    <row r="1046" spans="1:38" customHeight="1" ht="12">
      <c r="H1046" s="3"/>
      <c r="I1046" s="3"/>
      <c r="J1046" s="3"/>
      <c r="K1046" s="3"/>
    </row>
    <row r="1047" spans="1:38" customHeight="1" ht="12">
      <c r="H1047" s="3"/>
      <c r="I1047" s="3"/>
      <c r="J1047" s="3"/>
      <c r="K1047" s="3"/>
    </row>
    <row r="1048" spans="1:38" customHeight="1" ht="12">
      <c r="H1048" s="3"/>
      <c r="I1048" s="3"/>
      <c r="J1048" s="3"/>
      <c r="K1048" s="3"/>
    </row>
    <row r="1049" spans="1:38" customHeight="1" ht="12">
      <c r="H1049" s="3"/>
      <c r="I1049" s="3"/>
      <c r="J1049" s="3"/>
      <c r="K1049" s="3"/>
    </row>
    <row r="1050" spans="1:38" customHeight="1" ht="12">
      <c r="H1050" s="3"/>
      <c r="I1050" s="3"/>
      <c r="J1050" s="3"/>
      <c r="K1050" s="3"/>
    </row>
    <row r="1051" spans="1:38" customHeight="1" ht="12">
      <c r="H1051" s="3"/>
      <c r="I1051" s="3"/>
      <c r="J1051" s="3"/>
      <c r="K1051" s="3"/>
    </row>
    <row r="1052" spans="1:38" customHeight="1" ht="12">
      <c r="H1052" s="3"/>
      <c r="I1052" s="3"/>
      <c r="J1052" s="3"/>
      <c r="K1052" s="3"/>
    </row>
    <row r="1053" spans="1:38" customHeight="1" ht="12">
      <c r="H1053" s="3"/>
      <c r="I1053" s="3"/>
      <c r="J1053" s="3"/>
      <c r="K1053" s="3"/>
    </row>
    <row r="1054" spans="1:38" customHeight="1" ht="12">
      <c r="H1054" s="3"/>
      <c r="I1054" s="3"/>
      <c r="J1054" s="3"/>
      <c r="K1054" s="3"/>
    </row>
    <row r="1055" spans="1:38" customHeight="1" ht="12">
      <c r="H1055" s="3"/>
      <c r="I1055" s="3"/>
      <c r="J1055" s="3"/>
      <c r="K1055" s="3"/>
    </row>
    <row r="1056" spans="1:38" customHeight="1" ht="12">
      <c r="H1056" s="3"/>
      <c r="I1056" s="3"/>
      <c r="J1056" s="3"/>
      <c r="K1056" s="3"/>
    </row>
    <row r="1057" spans="1:38" customHeight="1" ht="12">
      <c r="H1057" s="3"/>
      <c r="I1057" s="3"/>
      <c r="J1057" s="3"/>
      <c r="K1057" s="3"/>
    </row>
    <row r="1058" spans="1:38" customHeight="1" ht="12">
      <c r="H1058" s="3"/>
      <c r="I1058" s="3"/>
      <c r="J1058" s="3"/>
      <c r="K1058" s="3"/>
    </row>
    <row r="1059" spans="1:38" customHeight="1" ht="12">
      <c r="H1059" s="3"/>
      <c r="I1059" s="3"/>
      <c r="J1059" s="3"/>
      <c r="K1059" s="3"/>
    </row>
    <row r="1060" spans="1:38" customHeight="1" ht="12">
      <c r="H1060" s="3"/>
      <c r="I1060" s="3"/>
      <c r="J1060" s="3"/>
      <c r="K1060" s="3"/>
    </row>
    <row r="1061" spans="1:38" customHeight="1" ht="12">
      <c r="H1061" s="3"/>
      <c r="I1061" s="3"/>
      <c r="J1061" s="3"/>
      <c r="K1061" s="3"/>
    </row>
    <row r="1062" spans="1:38" customHeight="1" ht="12">
      <c r="H1062" s="3"/>
      <c r="I1062" s="3"/>
      <c r="J1062" s="3"/>
      <c r="K1062" s="3"/>
    </row>
    <row r="1063" spans="1:38" customHeight="1" ht="12">
      <c r="H1063" s="3"/>
      <c r="I1063" s="3"/>
      <c r="J1063" s="3"/>
      <c r="K1063" s="3"/>
    </row>
    <row r="1064" spans="1:38" customHeight="1" ht="12">
      <c r="H1064" s="3"/>
      <c r="I1064" s="3"/>
      <c r="J1064" s="3"/>
      <c r="K1064" s="3"/>
    </row>
    <row r="1065" spans="1:38" customHeight="1" ht="12">
      <c r="H1065" s="3"/>
      <c r="I1065" s="3"/>
      <c r="J1065" s="3"/>
      <c r="K1065" s="3"/>
    </row>
    <row r="1066" spans="1:38" customHeight="1" ht="12">
      <c r="H1066" s="3"/>
      <c r="I1066" s="3"/>
      <c r="J1066" s="3"/>
      <c r="K1066" s="3"/>
    </row>
    <row r="1067" spans="1:38" customHeight="1" ht="12">
      <c r="H1067" s="3"/>
      <c r="I1067" s="3"/>
      <c r="J1067" s="3"/>
      <c r="K1067" s="3"/>
    </row>
    <row r="1068" spans="1:38" customHeight="1" ht="12">
      <c r="H1068" s="3"/>
      <c r="I1068" s="3"/>
      <c r="J1068" s="3"/>
      <c r="K1068" s="3"/>
    </row>
    <row r="1069" spans="1:38" customHeight="1" ht="12">
      <c r="H1069" s="3"/>
      <c r="I1069" s="3"/>
      <c r="J1069" s="3"/>
      <c r="K1069" s="3"/>
    </row>
    <row r="1070" spans="1:38" customHeight="1" ht="12">
      <c r="H1070" s="3"/>
      <c r="I1070" s="3"/>
      <c r="J1070" s="3"/>
      <c r="K1070" s="3"/>
    </row>
    <row r="1071" spans="1:38" customHeight="1" ht="12">
      <c r="H1071" s="3"/>
      <c r="I1071" s="3"/>
      <c r="J1071" s="3"/>
      <c r="K1071" s="3"/>
    </row>
    <row r="1072" spans="1:38" customHeight="1" ht="12">
      <c r="H1072" s="3"/>
      <c r="I1072" s="3"/>
      <c r="J1072" s="3"/>
      <c r="K1072" s="3"/>
    </row>
    <row r="1073" spans="1:38" customHeight="1" ht="12">
      <c r="H1073" s="3"/>
      <c r="I1073" s="3"/>
      <c r="J1073" s="3"/>
      <c r="K1073" s="3"/>
    </row>
    <row r="1074" spans="1:38" customHeight="1" ht="12">
      <c r="H1074" s="3"/>
      <c r="I1074" s="3"/>
      <c r="J1074" s="3"/>
      <c r="K1074" s="3"/>
    </row>
    <row r="1075" spans="1:38" customHeight="1" ht="12">
      <c r="H1075" s="3"/>
      <c r="I1075" s="3"/>
      <c r="J1075" s="3"/>
      <c r="K1075" s="3"/>
    </row>
    <row r="1076" spans="1:38" customHeight="1" ht="12">
      <c r="H1076" s="3"/>
      <c r="I1076" s="3"/>
      <c r="J1076" s="3"/>
      <c r="K1076" s="3"/>
    </row>
    <row r="1077" spans="1:38" customHeight="1" ht="12">
      <c r="H1077" s="3"/>
      <c r="I1077" s="3"/>
      <c r="J1077" s="3"/>
      <c r="K1077" s="3"/>
    </row>
    <row r="1078" spans="1:38" customHeight="1" ht="12">
      <c r="H1078" s="3"/>
      <c r="I1078" s="3"/>
      <c r="J1078" s="3"/>
      <c r="K1078" s="3"/>
    </row>
    <row r="1079" spans="1:38" customHeight="1" ht="12">
      <c r="H1079" s="3"/>
      <c r="I1079" s="3"/>
      <c r="J1079" s="3"/>
      <c r="K1079" s="3"/>
    </row>
    <row r="1080" spans="1:38" customHeight="1" ht="12">
      <c r="H1080" s="3"/>
      <c r="I1080" s="3"/>
      <c r="J1080" s="3"/>
      <c r="K1080" s="3"/>
    </row>
    <row r="1081" spans="1:38" customHeight="1" ht="12">
      <c r="H1081" s="3"/>
      <c r="I1081" s="3"/>
      <c r="J1081" s="3"/>
      <c r="K1081" s="3"/>
    </row>
    <row r="1082" spans="1:38" customHeight="1" ht="12">
      <c r="H1082" s="3"/>
      <c r="I1082" s="3"/>
      <c r="J1082" s="3"/>
      <c r="K1082" s="3"/>
    </row>
    <row r="1083" spans="1:38" customHeight="1" ht="12">
      <c r="H1083" s="3"/>
      <c r="I1083" s="3"/>
      <c r="J1083" s="3"/>
      <c r="K1083" s="3"/>
    </row>
    <row r="1084" spans="1:38" customHeight="1" ht="12">
      <c r="H1084" s="3"/>
      <c r="I1084" s="3"/>
      <c r="J1084" s="3"/>
      <c r="K1084" s="3"/>
    </row>
    <row r="1085" spans="1:38" customHeight="1" ht="12">
      <c r="H1085" s="3"/>
      <c r="I1085" s="3"/>
      <c r="J1085" s="3"/>
      <c r="K1085" s="3"/>
    </row>
    <row r="1086" spans="1:38" customHeight="1" ht="12">
      <c r="H1086" s="3"/>
      <c r="I1086" s="3"/>
      <c r="J1086" s="3"/>
      <c r="K1086" s="3"/>
    </row>
    <row r="1087" spans="1:38" customHeight="1" ht="12">
      <c r="H1087" s="3"/>
      <c r="I1087" s="3"/>
      <c r="J1087" s="3"/>
      <c r="K1087" s="3"/>
    </row>
    <row r="1088" spans="1:38" customHeight="1" ht="12">
      <c r="H1088" s="3"/>
      <c r="I1088" s="3"/>
      <c r="J1088" s="3"/>
      <c r="K1088" s="3"/>
    </row>
    <row r="1089" spans="1:38" customHeight="1" ht="12">
      <c r="H1089" s="3"/>
      <c r="I1089" s="3"/>
      <c r="J1089" s="3"/>
      <c r="K1089" s="3"/>
    </row>
    <row r="1090" spans="1:38" customHeight="1" ht="12">
      <c r="H1090" s="3"/>
      <c r="I1090" s="3"/>
      <c r="J1090" s="3"/>
      <c r="K1090" s="3"/>
    </row>
    <row r="1091" spans="1:38" customHeight="1" ht="12">
      <c r="H1091" s="3"/>
      <c r="I1091" s="3"/>
      <c r="J1091" s="3"/>
      <c r="K1091" s="3"/>
    </row>
    <row r="1092" spans="1:38" customHeight="1" ht="12">
      <c r="H1092" s="3"/>
      <c r="I1092" s="3"/>
      <c r="J1092" s="3"/>
      <c r="K1092" s="3"/>
    </row>
    <row r="1093" spans="1:38" customHeight="1" ht="12">
      <c r="H1093" s="3"/>
      <c r="I1093" s="3"/>
      <c r="J1093" s="3"/>
      <c r="K1093" s="3"/>
    </row>
    <row r="1094" spans="1:38" customHeight="1" ht="12">
      <c r="H1094" s="3"/>
      <c r="I1094" s="3"/>
      <c r="J1094" s="3"/>
      <c r="K1094" s="3"/>
    </row>
    <row r="1095" spans="1:38" customHeight="1" ht="12">
      <c r="H1095" s="3"/>
      <c r="I1095" s="3"/>
      <c r="J1095" s="3"/>
      <c r="K1095" s="3"/>
    </row>
    <row r="1096" spans="1:38" customHeight="1" ht="12">
      <c r="H1096" s="3"/>
      <c r="I1096" s="3"/>
      <c r="J1096" s="3"/>
      <c r="K1096" s="3"/>
    </row>
    <row r="1097" spans="1:38" customHeight="1" ht="12">
      <c r="H1097" s="3"/>
      <c r="I1097" s="3"/>
      <c r="J1097" s="3"/>
      <c r="K1097" s="3"/>
    </row>
    <row r="1098" spans="1:38" customHeight="1" ht="12">
      <c r="H1098" s="3"/>
      <c r="I1098" s="3"/>
      <c r="J1098" s="3"/>
      <c r="K1098" s="3"/>
    </row>
    <row r="1099" spans="1:38" customHeight="1" ht="12">
      <c r="H1099" s="3"/>
      <c r="I1099" s="3"/>
      <c r="J1099" s="3"/>
      <c r="K1099" s="3"/>
    </row>
    <row r="1100" spans="1:38" customHeight="1" ht="12">
      <c r="H1100" s="3"/>
      <c r="I1100" s="3"/>
      <c r="J1100" s="3"/>
      <c r="K1100" s="3"/>
    </row>
    <row r="1101" spans="1:38" customHeight="1" ht="12">
      <c r="H1101" s="3"/>
      <c r="I1101" s="3"/>
      <c r="J1101" s="3"/>
      <c r="K1101" s="3"/>
    </row>
    <row r="1102" spans="1:38" customHeight="1" ht="12">
      <c r="H1102" s="3"/>
      <c r="I1102" s="3"/>
      <c r="J1102" s="3"/>
      <c r="K1102" s="3"/>
    </row>
    <row r="1103" spans="1:38" customHeight="1" ht="12">
      <c r="H1103" s="3"/>
      <c r="I1103" s="3"/>
      <c r="J1103" s="3"/>
      <c r="K1103" s="3"/>
    </row>
    <row r="1104" spans="1:38" customHeight="1" ht="12">
      <c r="H1104" s="3"/>
      <c r="I1104" s="3"/>
      <c r="J1104" s="3"/>
      <c r="K1104" s="3"/>
    </row>
    <row r="1105" spans="1:38" customHeight="1" ht="12">
      <c r="H1105" s="3"/>
      <c r="I1105" s="3"/>
      <c r="J1105" s="3"/>
      <c r="K1105" s="3"/>
    </row>
    <row r="1106" spans="1:38" customHeight="1" ht="12">
      <c r="H1106" s="3"/>
      <c r="I1106" s="3"/>
      <c r="J1106" s="3"/>
      <c r="K1106" s="3"/>
    </row>
    <row r="1107" spans="1:38" customHeight="1" ht="12">
      <c r="H1107" s="3"/>
      <c r="I1107" s="3"/>
      <c r="J1107" s="3"/>
      <c r="K1107" s="3"/>
    </row>
    <row r="1108" spans="1:38" customHeight="1" ht="12">
      <c r="H1108" s="3"/>
      <c r="I1108" s="3"/>
      <c r="J1108" s="3"/>
      <c r="K1108" s="3"/>
    </row>
    <row r="1109" spans="1:38" customHeight="1" ht="12">
      <c r="H1109" s="3"/>
      <c r="I1109" s="3"/>
      <c r="J1109" s="3"/>
      <c r="K1109" s="3"/>
    </row>
    <row r="1110" spans="1:38" customHeight="1" ht="12">
      <c r="H1110" s="3"/>
      <c r="I1110" s="3"/>
      <c r="J1110" s="3"/>
      <c r="K1110" s="3"/>
    </row>
    <row r="1111" spans="1:38" customHeight="1" ht="12">
      <c r="H1111" s="3"/>
      <c r="I1111" s="3"/>
      <c r="J1111" s="3"/>
      <c r="K1111" s="3"/>
    </row>
    <row r="1112" spans="1:38" customHeight="1" ht="12">
      <c r="H1112" s="3"/>
      <c r="I1112" s="3"/>
      <c r="J1112" s="3"/>
      <c r="K1112" s="3"/>
    </row>
    <row r="1113" spans="1:38" customHeight="1" ht="12">
      <c r="H1113" s="3"/>
      <c r="I1113" s="3"/>
      <c r="J1113" s="3"/>
      <c r="K1113" s="3"/>
    </row>
    <row r="1114" spans="1:38" customHeight="1" ht="12">
      <c r="H1114" s="3"/>
      <c r="I1114" s="3"/>
      <c r="J1114" s="3"/>
      <c r="K1114" s="3"/>
    </row>
    <row r="1115" spans="1:38" customHeight="1" ht="12">
      <c r="H1115" s="3"/>
      <c r="I1115" s="3"/>
      <c r="J1115" s="3"/>
      <c r="K1115" s="3"/>
    </row>
    <row r="1116" spans="1:38" customHeight="1" ht="12">
      <c r="H1116" s="3"/>
      <c r="I1116" s="3"/>
      <c r="J1116" s="3"/>
      <c r="K1116" s="3"/>
    </row>
    <row r="1117" spans="1:38" customHeight="1" ht="12">
      <c r="H1117" s="3"/>
      <c r="I1117" s="3"/>
      <c r="J1117" s="3"/>
      <c r="K1117" s="3"/>
    </row>
    <row r="1118" spans="1:38" customHeight="1" ht="12">
      <c r="H1118" s="3"/>
      <c r="I1118" s="3"/>
      <c r="J1118" s="3"/>
      <c r="K1118" s="3"/>
    </row>
    <row r="1119" spans="1:38" customHeight="1" ht="12">
      <c r="H1119" s="3"/>
      <c r="I1119" s="3"/>
      <c r="J1119" s="3"/>
      <c r="K1119" s="3"/>
    </row>
    <row r="1120" spans="1:38" customHeight="1" ht="12">
      <c r="H1120" s="3"/>
      <c r="I1120" s="3"/>
      <c r="J1120" s="3"/>
      <c r="K1120" s="3"/>
    </row>
    <row r="1121" spans="1:38" customHeight="1" ht="12">
      <c r="H1121" s="3"/>
      <c r="I1121" s="3"/>
      <c r="J1121" s="3"/>
      <c r="K1121" s="3"/>
    </row>
    <row r="1122" spans="1:38" customHeight="1" ht="12">
      <c r="H1122" s="3"/>
      <c r="I1122" s="3"/>
      <c r="J1122" s="3"/>
      <c r="K1122" s="3"/>
    </row>
    <row r="1123" spans="1:38" customHeight="1" ht="12">
      <c r="H1123" s="3"/>
      <c r="I1123" s="3"/>
      <c r="J1123" s="3"/>
      <c r="K1123" s="3"/>
    </row>
    <row r="1124" spans="1:38" customHeight="1" ht="12">
      <c r="H1124" s="3"/>
      <c r="I1124" s="3"/>
      <c r="J1124" s="3"/>
      <c r="K1124" s="3"/>
    </row>
    <row r="1125" spans="1:38" customHeight="1" ht="12">
      <c r="H1125" s="3"/>
      <c r="I1125" s="3"/>
      <c r="J1125" s="3"/>
      <c r="K1125" s="3"/>
    </row>
    <row r="1126" spans="1:38" customHeight="1" ht="12">
      <c r="H1126" s="3"/>
      <c r="I1126" s="3"/>
      <c r="J1126" s="3"/>
      <c r="K1126" s="3"/>
    </row>
    <row r="1127" spans="1:38" customHeight="1" ht="12">
      <c r="H1127" s="3"/>
      <c r="I1127" s="3"/>
      <c r="J1127" s="3"/>
      <c r="K1127" s="3"/>
    </row>
    <row r="1128" spans="1:38" customHeight="1" ht="12">
      <c r="H1128" s="3"/>
      <c r="I1128" s="3"/>
      <c r="J1128" s="3"/>
      <c r="K1128" s="3"/>
    </row>
    <row r="1129" spans="1:38" customHeight="1" ht="12">
      <c r="H1129" s="3"/>
      <c r="I1129" s="3"/>
      <c r="J1129" s="3"/>
      <c r="K1129" s="3"/>
    </row>
    <row r="1130" spans="1:38" customHeight="1" ht="12">
      <c r="H1130" s="3"/>
      <c r="I1130" s="3"/>
      <c r="J1130" s="3"/>
      <c r="K1130" s="3"/>
    </row>
    <row r="1131" spans="1:38" customHeight="1" ht="12">
      <c r="H1131" s="3"/>
      <c r="I1131" s="3"/>
      <c r="J1131" s="3"/>
      <c r="K1131" s="3"/>
    </row>
    <row r="1132" spans="1:38" customHeight="1" ht="12">
      <c r="H1132" s="3"/>
      <c r="I1132" s="3"/>
      <c r="J1132" s="3"/>
      <c r="K1132" s="3"/>
    </row>
    <row r="1133" spans="1:38" customHeight="1" ht="12">
      <c r="H1133" s="3"/>
      <c r="I1133" s="3"/>
      <c r="J1133" s="3"/>
      <c r="K1133" s="3"/>
    </row>
    <row r="1134" spans="1:38" customHeight="1" ht="12">
      <c r="H1134" s="3"/>
      <c r="I1134" s="3"/>
      <c r="J1134" s="3"/>
      <c r="K1134" s="3"/>
    </row>
    <row r="1135" spans="1:38" customHeight="1" ht="12">
      <c r="H1135" s="3"/>
      <c r="I1135" s="3"/>
      <c r="J1135" s="3"/>
      <c r="K1135" s="3"/>
    </row>
    <row r="1136" spans="1:38" customHeight="1" ht="12">
      <c r="H1136" s="3"/>
      <c r="I1136" s="3"/>
      <c r="J1136" s="3"/>
      <c r="K1136" s="3"/>
    </row>
    <row r="1137" spans="1:38" customHeight="1" ht="12">
      <c r="H1137" s="3"/>
      <c r="I1137" s="3"/>
      <c r="J1137" s="3"/>
      <c r="K1137" s="3"/>
    </row>
    <row r="1138" spans="1:38" customHeight="1" ht="12">
      <c r="H1138" s="3"/>
      <c r="I1138" s="3"/>
      <c r="J1138" s="3"/>
      <c r="K1138" s="3"/>
    </row>
    <row r="1139" spans="1:38" customHeight="1" ht="12">
      <c r="H1139" s="3"/>
      <c r="I1139" s="3"/>
      <c r="J1139" s="3"/>
      <c r="K1139" s="3"/>
    </row>
    <row r="1140" spans="1:38" customHeight="1" ht="12">
      <c r="H1140" s="3"/>
      <c r="I1140" s="3"/>
      <c r="J1140" s="3"/>
      <c r="K1140" s="3"/>
    </row>
    <row r="1141" spans="1:38" customHeight="1" ht="12">
      <c r="H1141" s="3"/>
      <c r="I1141" s="3"/>
      <c r="J1141" s="3"/>
      <c r="K1141" s="3"/>
    </row>
    <row r="1142" spans="1:38" customHeight="1" ht="12">
      <c r="H1142" s="3"/>
      <c r="I1142" s="3"/>
      <c r="J1142" s="3"/>
      <c r="K1142" s="3"/>
    </row>
    <row r="1143" spans="1:38" customHeight="1" ht="12">
      <c r="H1143" s="3"/>
      <c r="I1143" s="3"/>
      <c r="J1143" s="3"/>
      <c r="K1143" s="3"/>
    </row>
    <row r="1144" spans="1:38" customHeight="1" ht="12">
      <c r="H1144" s="3"/>
      <c r="I1144" s="3"/>
      <c r="J1144" s="3"/>
      <c r="K1144" s="3"/>
    </row>
    <row r="1145" spans="1:38" customHeight="1" ht="12">
      <c r="H1145" s="3"/>
      <c r="I1145" s="3"/>
      <c r="J1145" s="3"/>
      <c r="K1145" s="3"/>
    </row>
    <row r="1146" spans="1:38" customHeight="1" ht="12">
      <c r="H1146" s="3"/>
      <c r="I1146" s="3"/>
      <c r="J1146" s="3"/>
      <c r="K1146" s="3"/>
    </row>
    <row r="1147" spans="1:38" customHeight="1" ht="12">
      <c r="H1147" s="3"/>
      <c r="I1147" s="3"/>
      <c r="J1147" s="3"/>
      <c r="K1147" s="3"/>
    </row>
    <row r="1148" spans="1:38" customHeight="1" ht="12">
      <c r="H1148" s="3"/>
      <c r="I1148" s="3"/>
      <c r="J1148" s="3"/>
      <c r="K1148" s="3"/>
    </row>
    <row r="1149" spans="1:38" customHeight="1" ht="12">
      <c r="H1149" s="3"/>
      <c r="I1149" s="3"/>
      <c r="J1149" s="3"/>
      <c r="K1149" s="3"/>
    </row>
    <row r="1150" spans="1:38" customHeight="1" ht="12">
      <c r="H1150" s="3"/>
      <c r="I1150" s="3"/>
      <c r="J1150" s="3"/>
      <c r="K1150" s="3"/>
    </row>
    <row r="1151" spans="1:38" customHeight="1" ht="12">
      <c r="H1151" s="3"/>
      <c r="I1151" s="3"/>
      <c r="J1151" s="3"/>
      <c r="K1151" s="3"/>
    </row>
    <row r="1152" spans="1:38" customHeight="1" ht="12">
      <c r="H1152" s="3"/>
      <c r="I1152" s="3"/>
      <c r="J1152" s="3"/>
      <c r="K1152" s="3"/>
    </row>
    <row r="1153" spans="1:38" customHeight="1" ht="12">
      <c r="H1153" s="3"/>
      <c r="I1153" s="3"/>
      <c r="J1153" s="3"/>
      <c r="K1153" s="3"/>
    </row>
    <row r="1154" spans="1:38" customHeight="1" ht="12">
      <c r="H1154" s="3"/>
      <c r="I1154" s="3"/>
      <c r="J1154" s="3"/>
      <c r="K1154" s="3"/>
    </row>
    <row r="1155" spans="1:38" customHeight="1" ht="12">
      <c r="H1155" s="3"/>
      <c r="I1155" s="3"/>
      <c r="J1155" s="3"/>
      <c r="K1155" s="3"/>
    </row>
    <row r="1156" spans="1:38" customHeight="1" ht="12">
      <c r="H1156" s="3"/>
      <c r="I1156" s="3"/>
      <c r="J1156" s="3"/>
      <c r="K1156" s="3"/>
    </row>
    <row r="1157" spans="1:38" customHeight="1" ht="12">
      <c r="H1157" s="3"/>
      <c r="I1157" s="3"/>
      <c r="J1157" s="3"/>
      <c r="K1157" s="3"/>
    </row>
    <row r="1158" spans="1:38" customHeight="1" ht="12">
      <c r="H1158" s="3"/>
      <c r="I1158" s="3"/>
      <c r="J1158" s="3"/>
      <c r="K1158" s="3"/>
    </row>
    <row r="1159" spans="1:38" customHeight="1" ht="12">
      <c r="H1159" s="3"/>
      <c r="I1159" s="3"/>
      <c r="J1159" s="3"/>
      <c r="K1159" s="3"/>
    </row>
    <row r="1160" spans="1:38" customHeight="1" ht="12">
      <c r="H1160" s="3"/>
      <c r="I1160" s="3"/>
      <c r="J1160" s="3"/>
      <c r="K1160" s="3"/>
    </row>
    <row r="1161" spans="1:38" customHeight="1" ht="12">
      <c r="H1161" s="3"/>
      <c r="I1161" s="3"/>
      <c r="J1161" s="3"/>
      <c r="K1161" s="3"/>
    </row>
    <row r="1162" spans="1:38" customHeight="1" ht="12">
      <c r="H1162" s="3"/>
      <c r="I1162" s="3"/>
      <c r="J1162" s="3"/>
      <c r="K1162" s="3"/>
    </row>
    <row r="1163" spans="1:38" customHeight="1" ht="12">
      <c r="H1163" s="3"/>
      <c r="I1163" s="3"/>
      <c r="J1163" s="3"/>
      <c r="K1163" s="3"/>
    </row>
    <row r="1164" spans="1:38" customHeight="1" ht="12">
      <c r="H1164" s="3"/>
      <c r="I1164" s="3"/>
      <c r="J1164" s="3"/>
      <c r="K1164" s="3"/>
    </row>
    <row r="1165" spans="1:38" customHeight="1" ht="12">
      <c r="H1165" s="3"/>
      <c r="I1165" s="3"/>
      <c r="J1165" s="3"/>
      <c r="K1165" s="3"/>
    </row>
    <row r="1166" spans="1:38" customHeight="1" ht="12">
      <c r="H1166" s="3"/>
      <c r="I1166" s="3"/>
      <c r="J1166" s="3"/>
      <c r="K1166" s="3"/>
    </row>
    <row r="1167" spans="1:38" customHeight="1" ht="12">
      <c r="H1167" s="3"/>
      <c r="I1167" s="3"/>
      <c r="J1167" s="3"/>
      <c r="K1167" s="3"/>
    </row>
    <row r="1168" spans="1:38" customHeight="1" ht="12">
      <c r="H1168" s="3"/>
      <c r="I1168" s="3"/>
      <c r="J1168" s="3"/>
      <c r="K1168" s="3"/>
    </row>
    <row r="1169" spans="1:38" customHeight="1" ht="12">
      <c r="H1169" s="3"/>
      <c r="I1169" s="3"/>
      <c r="J1169" s="3"/>
      <c r="K1169" s="3"/>
    </row>
    <row r="1170" spans="1:38" customHeight="1" ht="12">
      <c r="H1170" s="3"/>
      <c r="I1170" s="3"/>
      <c r="J1170" s="3"/>
      <c r="K1170" s="3"/>
    </row>
    <row r="1171" spans="1:38" customHeight="1" ht="12">
      <c r="H1171" s="3"/>
      <c r="I1171" s="3"/>
      <c r="J1171" s="3"/>
      <c r="K1171" s="3"/>
    </row>
    <row r="1172" spans="1:38" customHeight="1" ht="12">
      <c r="H1172" s="3"/>
      <c r="I1172" s="3"/>
      <c r="J1172" s="3"/>
      <c r="K1172" s="3"/>
    </row>
    <row r="1173" spans="1:38" customHeight="1" ht="12">
      <c r="H1173" s="3"/>
      <c r="I1173" s="3"/>
      <c r="J1173" s="3"/>
      <c r="K1173" s="3"/>
    </row>
    <row r="1174" spans="1:38" customHeight="1" ht="12">
      <c r="H1174" s="3"/>
      <c r="I1174" s="3"/>
      <c r="J1174" s="3"/>
      <c r="K1174" s="3"/>
    </row>
    <row r="1175" spans="1:38" customHeight="1" ht="12">
      <c r="H1175" s="3"/>
      <c r="I1175" s="3"/>
      <c r="J1175" s="3"/>
      <c r="K1175" s="3"/>
    </row>
    <row r="1176" spans="1:38" customHeight="1" ht="12">
      <c r="H1176" s="3"/>
      <c r="I1176" s="3"/>
      <c r="J1176" s="3"/>
      <c r="K1176" s="3"/>
    </row>
    <row r="1177" spans="1:38" customHeight="1" ht="12">
      <c r="H1177" s="3"/>
      <c r="I1177" s="3"/>
      <c r="J1177" s="3"/>
      <c r="K1177" s="3"/>
    </row>
    <row r="1178" spans="1:38" customHeight="1" ht="12">
      <c r="H1178" s="3"/>
      <c r="I1178" s="3"/>
      <c r="J1178" s="3"/>
      <c r="K1178" s="3"/>
    </row>
    <row r="1179" spans="1:38" customHeight="1" ht="12">
      <c r="H1179" s="3"/>
      <c r="I1179" s="3"/>
      <c r="J1179" s="3"/>
      <c r="K1179" s="3"/>
    </row>
    <row r="1180" spans="1:38" customHeight="1" ht="12">
      <c r="H1180" s="3"/>
      <c r="I1180" s="3"/>
      <c r="J1180" s="3"/>
      <c r="K1180" s="3"/>
    </row>
    <row r="1181" spans="1:38" customHeight="1" ht="12">
      <c r="H1181" s="3"/>
      <c r="I1181" s="3"/>
      <c r="J1181" s="3"/>
      <c r="K1181" s="3"/>
    </row>
    <row r="1182" spans="1:38" customHeight="1" ht="12">
      <c r="H1182" s="3"/>
      <c r="I1182" s="3"/>
      <c r="J1182" s="3"/>
      <c r="K1182" s="3"/>
    </row>
    <row r="1183" spans="1:38" customHeight="1" ht="12">
      <c r="H1183" s="3"/>
      <c r="I1183" s="3"/>
      <c r="J1183" s="3"/>
      <c r="K1183" s="3"/>
    </row>
    <row r="1184" spans="1:38" customHeight="1" ht="12">
      <c r="H1184" s="3"/>
      <c r="I1184" s="3"/>
      <c r="J1184" s="3"/>
      <c r="K1184" s="3"/>
    </row>
    <row r="1185" spans="1:38" customHeight="1" ht="12">
      <c r="H1185" s="3"/>
      <c r="I1185" s="3"/>
      <c r="J1185" s="3"/>
      <c r="K1185" s="3"/>
    </row>
    <row r="1186" spans="1:38" customHeight="1" ht="12">
      <c r="H1186" s="3"/>
      <c r="I1186" s="3"/>
      <c r="J1186" s="3"/>
      <c r="K1186" s="3"/>
    </row>
    <row r="1187" spans="1:38" customHeight="1" ht="12">
      <c r="H1187" s="3"/>
      <c r="I1187" s="3"/>
      <c r="J1187" s="3"/>
      <c r="K1187" s="3"/>
    </row>
    <row r="1188" spans="1:38" customHeight="1" ht="12">
      <c r="H1188" s="3"/>
      <c r="I1188" s="3"/>
      <c r="J1188" s="3"/>
      <c r="K1188" s="3"/>
    </row>
    <row r="1189" spans="1:38" customHeight="1" ht="12">
      <c r="H1189" s="3"/>
      <c r="I1189" s="3"/>
      <c r="J1189" s="3"/>
      <c r="K1189" s="3"/>
    </row>
    <row r="1190" spans="1:38" customHeight="1" ht="12">
      <c r="H1190" s="3"/>
      <c r="I1190" s="3"/>
      <c r="J1190" s="3"/>
      <c r="K1190" s="3"/>
    </row>
    <row r="1191" spans="1:38" customHeight="1" ht="12">
      <c r="H1191" s="3"/>
      <c r="I1191" s="3"/>
      <c r="J1191" s="3"/>
      <c r="K1191" s="3"/>
    </row>
    <row r="1192" spans="1:38" customHeight="1" ht="12">
      <c r="H1192" s="3"/>
      <c r="I1192" s="3"/>
      <c r="J1192" s="3"/>
      <c r="K1192" s="3"/>
    </row>
    <row r="1193" spans="1:38" customHeight="1" ht="12">
      <c r="H1193" s="3"/>
      <c r="I1193" s="3"/>
      <c r="J1193" s="3"/>
      <c r="K1193" s="3"/>
    </row>
    <row r="1194" spans="1:38" customHeight="1" ht="12">
      <c r="H1194" s="3"/>
      <c r="I1194" s="3"/>
      <c r="J1194" s="3"/>
      <c r="K1194" s="3"/>
    </row>
    <row r="1195" spans="1:38" customHeight="1" ht="12">
      <c r="H1195" s="3"/>
      <c r="I1195" s="3"/>
      <c r="J1195" s="3"/>
      <c r="K1195" s="3"/>
    </row>
    <row r="1196" spans="1:38" customHeight="1" ht="12">
      <c r="H1196" s="3"/>
      <c r="I1196" s="3"/>
      <c r="J1196" s="3"/>
      <c r="K1196" s="3"/>
    </row>
    <row r="1197" spans="1:38" customHeight="1" ht="12">
      <c r="H1197" s="3"/>
      <c r="I1197" s="3"/>
      <c r="J1197" s="3"/>
      <c r="K1197" s="3"/>
    </row>
    <row r="1198" spans="1:38" customHeight="1" ht="12">
      <c r="H1198" s="3"/>
      <c r="I1198" s="3"/>
      <c r="J1198" s="3"/>
      <c r="K1198" s="3"/>
    </row>
    <row r="1199" spans="1:38" customHeight="1" ht="12">
      <c r="H1199" s="3"/>
      <c r="I1199" s="3"/>
      <c r="J1199" s="3"/>
      <c r="K1199" s="3"/>
    </row>
    <row r="1200" spans="1:38" customHeight="1" ht="12">
      <c r="H1200" s="3"/>
      <c r="I1200" s="3"/>
      <c r="J1200" s="3"/>
      <c r="K1200" s="3"/>
    </row>
    <row r="1201" spans="1:38" customHeight="1" ht="12">
      <c r="H1201" s="3"/>
      <c r="I1201" s="3"/>
      <c r="J1201" s="3"/>
      <c r="K1201" s="3"/>
    </row>
    <row r="1202" spans="1:38" customHeight="1" ht="12">
      <c r="H1202" s="3"/>
      <c r="I1202" s="3"/>
      <c r="J1202" s="3"/>
      <c r="K1202" s="3"/>
    </row>
    <row r="1203" spans="1:38" customHeight="1" ht="12">
      <c r="H1203" s="3"/>
      <c r="I1203" s="3"/>
      <c r="J1203" s="3"/>
      <c r="K1203" s="3"/>
    </row>
    <row r="1204" spans="1:38" customHeight="1" ht="12">
      <c r="H1204" s="3"/>
      <c r="I1204" s="3"/>
      <c r="J1204" s="3"/>
      <c r="K1204" s="3"/>
    </row>
    <row r="1205" spans="1:38" customHeight="1" ht="12">
      <c r="H1205" s="3"/>
      <c r="I1205" s="3"/>
      <c r="J1205" s="3"/>
      <c r="K1205" s="3"/>
    </row>
    <row r="1206" spans="1:38" customHeight="1" ht="12">
      <c r="H1206" s="3"/>
      <c r="I1206" s="3"/>
      <c r="J1206" s="3"/>
      <c r="K1206" s="3"/>
    </row>
    <row r="1207" spans="1:38" customHeight="1" ht="12">
      <c r="H1207" s="3"/>
      <c r="I1207" s="3"/>
      <c r="J1207" s="3"/>
      <c r="K1207" s="3"/>
    </row>
    <row r="1208" spans="1:38" customHeight="1" ht="12">
      <c r="H1208" s="3"/>
      <c r="I1208" s="3"/>
      <c r="J1208" s="3"/>
      <c r="K1208" s="3"/>
    </row>
    <row r="1209" spans="1:38" customHeight="1" ht="12">
      <c r="H1209" s="3"/>
      <c r="I1209" s="3"/>
      <c r="J1209" s="3"/>
      <c r="K1209" s="3"/>
    </row>
    <row r="1210" spans="1:38" customHeight="1" ht="12">
      <c r="H1210" s="3"/>
      <c r="I1210" s="3"/>
      <c r="J1210" s="3"/>
      <c r="K1210" s="3"/>
    </row>
    <row r="1211" spans="1:38" customHeight="1" ht="12">
      <c r="H1211" s="3"/>
      <c r="I1211" s="3"/>
      <c r="J1211" s="3"/>
      <c r="K1211" s="3"/>
    </row>
    <row r="1212" spans="1:38" customHeight="1" ht="12">
      <c r="H1212" s="3"/>
      <c r="I1212" s="3"/>
      <c r="J1212" s="3"/>
      <c r="K1212" s="3"/>
    </row>
    <row r="1213" spans="1:38" customHeight="1" ht="12">
      <c r="H1213" s="3"/>
      <c r="I1213" s="3"/>
      <c r="J1213" s="3"/>
      <c r="K1213" s="3"/>
    </row>
    <row r="1214" spans="1:38" customHeight="1" ht="12">
      <c r="H1214" s="3"/>
      <c r="I1214" s="3"/>
      <c r="J1214" s="3"/>
      <c r="K1214" s="3"/>
    </row>
    <row r="1215" spans="1:38" customHeight="1" ht="12">
      <c r="H1215" s="3"/>
      <c r="I1215" s="3"/>
      <c r="J1215" s="3"/>
      <c r="K1215" s="3"/>
    </row>
    <row r="1216" spans="1:38" customHeight="1" ht="12">
      <c r="H1216" s="3"/>
      <c r="I1216" s="3"/>
      <c r="J1216" s="3"/>
      <c r="K1216" s="3"/>
    </row>
    <row r="1217" spans="1:38" customHeight="1" ht="12">
      <c r="H1217" s="3"/>
      <c r="I1217" s="3"/>
      <c r="J1217" s="3"/>
      <c r="K1217" s="3"/>
    </row>
    <row r="1218" spans="1:38" customHeight="1" ht="12">
      <c r="H1218" s="3"/>
      <c r="I1218" s="3"/>
      <c r="J1218" s="3"/>
      <c r="K1218" s="3"/>
    </row>
    <row r="1219" spans="1:38" customHeight="1" ht="12">
      <c r="H1219" s="3"/>
      <c r="I1219" s="3"/>
      <c r="J1219" s="3"/>
      <c r="K1219" s="3"/>
    </row>
    <row r="1220" spans="1:38" customHeight="1" ht="12">
      <c r="H1220" s="3"/>
      <c r="I1220" s="3"/>
      <c r="J1220" s="3"/>
      <c r="K1220" s="3"/>
    </row>
    <row r="1221" spans="1:38" customHeight="1" ht="12">
      <c r="H1221" s="3"/>
      <c r="I1221" s="3"/>
      <c r="J1221" s="3"/>
      <c r="K1221" s="3"/>
    </row>
    <row r="1222" spans="1:38" customHeight="1" ht="12">
      <c r="H1222" s="3"/>
      <c r="I1222" s="3"/>
      <c r="J1222" s="3"/>
      <c r="K1222" s="3"/>
    </row>
    <row r="1223" spans="1:38" customHeight="1" ht="12">
      <c r="H1223" s="3"/>
      <c r="I1223" s="3"/>
      <c r="J1223" s="3"/>
      <c r="K1223" s="3"/>
    </row>
    <row r="1224" spans="1:38" customHeight="1" ht="12">
      <c r="H1224" s="3"/>
      <c r="I1224" s="3"/>
      <c r="J1224" s="3"/>
      <c r="K1224" s="3"/>
    </row>
    <row r="1225" spans="1:38" customHeight="1" ht="12">
      <c r="H1225" s="3"/>
      <c r="I1225" s="3"/>
      <c r="J1225" s="3"/>
      <c r="K1225" s="3"/>
    </row>
    <row r="1226" spans="1:38" customHeight="1" ht="12">
      <c r="H1226" s="3"/>
      <c r="I1226" s="3"/>
      <c r="J1226" s="3"/>
      <c r="K1226" s="3"/>
    </row>
    <row r="1227" spans="1:38" customHeight="1" ht="12">
      <c r="H1227" s="3"/>
      <c r="I1227" s="3"/>
      <c r="J1227" s="3"/>
      <c r="K1227" s="3"/>
    </row>
    <row r="1228" spans="1:38" customHeight="1" ht="12">
      <c r="H1228" s="3"/>
      <c r="I1228" s="3"/>
      <c r="J1228" s="3"/>
      <c r="K1228" s="3"/>
    </row>
    <row r="1229" spans="1:38" customHeight="1" ht="12">
      <c r="H1229" s="3"/>
      <c r="I1229" s="3"/>
      <c r="J1229" s="3"/>
      <c r="K1229" s="3"/>
    </row>
    <row r="1230" spans="1:38" customHeight="1" ht="12">
      <c r="H1230" s="3"/>
      <c r="I1230" s="3"/>
      <c r="J1230" s="3"/>
      <c r="K1230" s="3"/>
    </row>
    <row r="1231" spans="1:38" customHeight="1" ht="12">
      <c r="H1231" s="3"/>
      <c r="I1231" s="3"/>
      <c r="J1231" s="3"/>
      <c r="K1231" s="3"/>
    </row>
    <row r="1232" spans="1:38" customHeight="1" ht="12">
      <c r="H1232" s="3"/>
      <c r="I1232" s="3"/>
      <c r="J1232" s="3"/>
      <c r="K1232" s="3"/>
    </row>
    <row r="1233" spans="1:38" customHeight="1" ht="12">
      <c r="H1233" s="3"/>
      <c r="I1233" s="3"/>
      <c r="J1233" s="3"/>
      <c r="K1233" s="3"/>
    </row>
    <row r="1234" spans="1:38" customHeight="1" ht="12">
      <c r="H1234" s="3"/>
      <c r="I1234" s="3"/>
      <c r="J1234" s="3"/>
      <c r="K1234" s="3"/>
    </row>
    <row r="1235" spans="1:38" customHeight="1" ht="12">
      <c r="H1235" s="3"/>
      <c r="I1235" s="3"/>
      <c r="J1235" s="3"/>
      <c r="K1235" s="3"/>
    </row>
    <row r="1236" spans="1:38" customHeight="1" ht="12">
      <c r="H1236" s="3"/>
      <c r="I1236" s="3"/>
      <c r="J1236" s="3"/>
      <c r="K1236" s="3"/>
    </row>
    <row r="1237" spans="1:38" customHeight="1" ht="12">
      <c r="H1237" s="3"/>
      <c r="I1237" s="3"/>
      <c r="J1237" s="3"/>
      <c r="K1237" s="3"/>
    </row>
    <row r="1238" spans="1:38" customHeight="1" ht="12">
      <c r="H1238" s="3"/>
      <c r="I1238" s="3"/>
      <c r="J1238" s="3"/>
      <c r="K1238" s="3"/>
    </row>
    <row r="1239" spans="1:38" customHeight="1" ht="12">
      <c r="H1239" s="3"/>
      <c r="I1239" s="3"/>
      <c r="J1239" s="3"/>
      <c r="K1239" s="3"/>
    </row>
    <row r="1240" spans="1:38" customHeight="1" ht="12">
      <c r="H1240" s="3"/>
      <c r="I1240" s="3"/>
      <c r="J1240" s="3"/>
      <c r="K1240" s="3"/>
    </row>
    <row r="1241" spans="1:38" customHeight="1" ht="12">
      <c r="H1241" s="3"/>
      <c r="I1241" s="3"/>
      <c r="J1241" s="3"/>
      <c r="K1241" s="3"/>
    </row>
    <row r="1242" spans="1:38" customHeight="1" ht="12">
      <c r="H1242" s="3"/>
      <c r="I1242" s="3"/>
      <c r="J1242" s="3"/>
      <c r="K1242" s="3"/>
    </row>
    <row r="1243" spans="1:38" customHeight="1" ht="12">
      <c r="H1243" s="3"/>
      <c r="I1243" s="3"/>
      <c r="J1243" s="3"/>
      <c r="K1243" s="3"/>
    </row>
    <row r="1244" spans="1:38" customHeight="1" ht="12">
      <c r="H1244" s="3"/>
      <c r="I1244" s="3"/>
      <c r="J1244" s="3"/>
      <c r="K1244" s="3"/>
    </row>
    <row r="1245" spans="1:38" customHeight="1" ht="12">
      <c r="H1245" s="3"/>
      <c r="I1245" s="3"/>
      <c r="J1245" s="3"/>
      <c r="K1245" s="3"/>
    </row>
    <row r="1246" spans="1:38" customHeight="1" ht="12">
      <c r="H1246" s="3"/>
      <c r="I1246" s="3"/>
      <c r="J1246" s="3"/>
      <c r="K1246" s="3"/>
    </row>
    <row r="1247" spans="1:38" customHeight="1" ht="12">
      <c r="H1247" s="3"/>
      <c r="I1247" s="3"/>
      <c r="J1247" s="3"/>
      <c r="K1247" s="3"/>
    </row>
    <row r="1248" spans="1:38" customHeight="1" ht="12">
      <c r="H1248" s="3"/>
      <c r="I1248" s="3"/>
      <c r="J1248" s="3"/>
      <c r="K1248" s="3"/>
    </row>
    <row r="1249" spans="1:38" customHeight="1" ht="12">
      <c r="H1249" s="3"/>
      <c r="I1249" s="3"/>
      <c r="J1249" s="3"/>
      <c r="K1249" s="3"/>
    </row>
    <row r="1250" spans="1:38" customHeight="1" ht="12">
      <c r="H1250" s="3"/>
      <c r="I1250" s="3"/>
      <c r="J1250" s="3"/>
      <c r="K1250" s="3"/>
    </row>
    <row r="1251" spans="1:38" customHeight="1" ht="12">
      <c r="H1251" s="3"/>
      <c r="I1251" s="3"/>
      <c r="J1251" s="3"/>
      <c r="K1251" s="3"/>
    </row>
    <row r="1252" spans="1:38" customHeight="1" ht="12">
      <c r="H1252" s="3"/>
      <c r="I1252" s="3"/>
      <c r="J1252" s="3"/>
      <c r="K1252" s="3"/>
    </row>
    <row r="1253" spans="1:38" customHeight="1" ht="12">
      <c r="H1253" s="3"/>
      <c r="I1253" s="3"/>
      <c r="J1253" s="3"/>
      <c r="K1253" s="3"/>
    </row>
    <row r="1254" spans="1:38" customHeight="1" ht="12">
      <c r="H1254" s="3"/>
      <c r="I1254" s="3"/>
      <c r="J1254" s="3"/>
      <c r="K1254" s="3"/>
    </row>
    <row r="1255" spans="1:38" customHeight="1" ht="12">
      <c r="H1255" s="3"/>
      <c r="I1255" s="3"/>
      <c r="J1255" s="3"/>
      <c r="K1255" s="3"/>
    </row>
    <row r="1256" spans="1:38" customHeight="1" ht="12">
      <c r="H1256" s="3"/>
      <c r="I1256" s="3"/>
      <c r="J1256" s="3"/>
      <c r="K1256" s="3"/>
    </row>
    <row r="1257" spans="1:38" customHeight="1" ht="12">
      <c r="H1257" s="3"/>
      <c r="I1257" s="3"/>
      <c r="J1257" s="3"/>
      <c r="K1257" s="3"/>
    </row>
    <row r="1258" spans="1:38" customHeight="1" ht="12">
      <c r="H1258" s="3"/>
      <c r="I1258" s="3"/>
      <c r="J1258" s="3"/>
      <c r="K1258" s="3"/>
    </row>
    <row r="1259" spans="1:38" customHeight="1" ht="12">
      <c r="H1259" s="3"/>
      <c r="I1259" s="3"/>
      <c r="J1259" s="3"/>
      <c r="K1259" s="3"/>
    </row>
    <row r="1260" spans="1:38" customHeight="1" ht="12">
      <c r="H1260" s="3"/>
      <c r="I1260" s="3"/>
      <c r="J1260" s="3"/>
      <c r="K1260" s="3"/>
    </row>
    <row r="1261" spans="1:38" customHeight="1" ht="12">
      <c r="H1261" s="3"/>
      <c r="I1261" s="3"/>
      <c r="J1261" s="3"/>
      <c r="K1261" s="3"/>
    </row>
    <row r="1262" spans="1:38" customHeight="1" ht="12">
      <c r="H1262" s="3"/>
      <c r="I1262" s="3"/>
      <c r="J1262" s="3"/>
      <c r="K1262" s="3"/>
    </row>
    <row r="1263" spans="1:38" customHeight="1" ht="12">
      <c r="H1263" s="3"/>
      <c r="I1263" s="3"/>
      <c r="J1263" s="3"/>
      <c r="K1263" s="3"/>
    </row>
    <row r="1264" spans="1:38" customHeight="1" ht="12">
      <c r="H1264" s="3"/>
      <c r="I1264" s="3"/>
      <c r="J1264" s="3"/>
      <c r="K1264" s="3"/>
    </row>
    <row r="1265" spans="1:38" customHeight="1" ht="12">
      <c r="H1265" s="3"/>
      <c r="I1265" s="3"/>
      <c r="J1265" s="3"/>
      <c r="K1265" s="3"/>
    </row>
    <row r="1266" spans="1:38" customHeight="1" ht="12">
      <c r="H1266" s="3"/>
      <c r="I1266" s="3"/>
      <c r="J1266" s="3"/>
      <c r="K1266" s="3"/>
    </row>
    <row r="1267" spans="1:38" customHeight="1" ht="12">
      <c r="H1267" s="3"/>
      <c r="I1267" s="3"/>
      <c r="J1267" s="3"/>
      <c r="K1267" s="3"/>
    </row>
    <row r="1268" spans="1:38" customHeight="1" ht="12">
      <c r="H1268" s="3"/>
      <c r="I1268" s="3"/>
      <c r="J1268" s="3"/>
      <c r="K1268" s="3"/>
    </row>
    <row r="1269" spans="1:38" customHeight="1" ht="12">
      <c r="H1269" s="3"/>
      <c r="I1269" s="3"/>
      <c r="J1269" s="3"/>
      <c r="K1269" s="3"/>
    </row>
    <row r="1270" spans="1:38" customHeight="1" ht="12">
      <c r="H1270" s="3"/>
      <c r="I1270" s="3"/>
      <c r="J1270" s="3"/>
      <c r="K1270" s="3"/>
    </row>
    <row r="1271" spans="1:38" customHeight="1" ht="12">
      <c r="H1271" s="3"/>
      <c r="I1271" s="3"/>
      <c r="J1271" s="3"/>
      <c r="K1271" s="3"/>
    </row>
    <row r="1272" spans="1:38" customHeight="1" ht="12">
      <c r="H1272" s="3"/>
      <c r="I1272" s="3"/>
      <c r="J1272" s="3"/>
      <c r="K1272" s="3"/>
    </row>
    <row r="1273" spans="1:38" customHeight="1" ht="12">
      <c r="H1273" s="3"/>
      <c r="I1273" s="3"/>
      <c r="J1273" s="3"/>
      <c r="K1273" s="3"/>
    </row>
    <row r="1274" spans="1:38" customHeight="1" ht="12">
      <c r="H1274" s="3"/>
      <c r="I1274" s="3"/>
      <c r="J1274" s="3"/>
      <c r="K1274" s="3"/>
    </row>
    <row r="1275" spans="1:38" customHeight="1" ht="12">
      <c r="H1275" s="3"/>
      <c r="I1275" s="3"/>
      <c r="J1275" s="3"/>
      <c r="K1275" s="3"/>
    </row>
    <row r="1276" spans="1:38" customHeight="1" ht="12">
      <c r="H1276" s="3"/>
      <c r="I1276" s="3"/>
      <c r="J1276" s="3"/>
      <c r="K1276" s="3"/>
    </row>
    <row r="1277" spans="1:38" customHeight="1" ht="12">
      <c r="H1277" s="3"/>
      <c r="I1277" s="3"/>
      <c r="J1277" s="3"/>
      <c r="K1277" s="3"/>
    </row>
    <row r="1278" spans="1:38" customHeight="1" ht="12">
      <c r="H1278" s="3"/>
      <c r="I1278" s="3"/>
      <c r="J1278" s="3"/>
      <c r="K1278" s="3"/>
    </row>
    <row r="1279" spans="1:38" customHeight="1" ht="12">
      <c r="H1279" s="3"/>
      <c r="I1279" s="3"/>
      <c r="J1279" s="3"/>
      <c r="K1279" s="3"/>
    </row>
    <row r="1280" spans="1:38" customHeight="1" ht="12">
      <c r="H1280" s="3"/>
      <c r="I1280" s="3"/>
      <c r="J1280" s="3"/>
      <c r="K1280" s="3"/>
    </row>
    <row r="1281" spans="1:38" customHeight="1" ht="12">
      <c r="H1281" s="3"/>
      <c r="I1281" s="3"/>
      <c r="J1281" s="3"/>
      <c r="K1281" s="3"/>
    </row>
    <row r="1282" spans="1:38" customHeight="1" ht="12">
      <c r="H1282" s="3"/>
      <c r="I1282" s="3"/>
      <c r="J1282" s="3"/>
      <c r="K1282" s="3"/>
    </row>
    <row r="1283" spans="1:38" customHeight="1" ht="12">
      <c r="H1283" s="3"/>
      <c r="I1283" s="3"/>
      <c r="J1283" s="3"/>
      <c r="K1283" s="3"/>
    </row>
    <row r="1284" spans="1:38" customHeight="1" ht="12">
      <c r="H1284" s="3"/>
      <c r="I1284" s="3"/>
      <c r="J1284" s="3"/>
      <c r="K1284" s="3"/>
    </row>
    <row r="1285" spans="1:38" customHeight="1" ht="12">
      <c r="H1285" s="3"/>
      <c r="I1285" s="3"/>
      <c r="J1285" s="3"/>
      <c r="K1285" s="3"/>
    </row>
    <row r="1286" spans="1:38" customHeight="1" ht="12">
      <c r="H1286" s="3"/>
      <c r="I1286" s="3"/>
      <c r="J1286" s="3"/>
      <c r="K1286" s="3"/>
    </row>
    <row r="1287" spans="1:38" customHeight="1" ht="12">
      <c r="H1287" s="3"/>
      <c r="I1287" s="3"/>
      <c r="J1287" s="3"/>
      <c r="K1287" s="3"/>
    </row>
    <row r="1288" spans="1:38" customHeight="1" ht="12">
      <c r="H1288" s="3"/>
      <c r="I1288" s="3"/>
      <c r="J1288" s="3"/>
      <c r="K1288" s="3"/>
    </row>
    <row r="1289" spans="1:38" customHeight="1" ht="12">
      <c r="H1289" s="3"/>
      <c r="I1289" s="3"/>
      <c r="J1289" s="3"/>
      <c r="K1289" s="3"/>
    </row>
    <row r="1290" spans="1:38" customHeight="1" ht="12">
      <c r="H1290" s="3"/>
      <c r="I1290" s="3"/>
      <c r="J1290" s="3"/>
      <c r="K1290" s="3"/>
    </row>
    <row r="1291" spans="1:38" customHeight="1" ht="12">
      <c r="H1291" s="3"/>
      <c r="I1291" s="3"/>
      <c r="J1291" s="3"/>
      <c r="K1291" s="3"/>
    </row>
    <row r="1292" spans="1:38" customHeight="1" ht="12">
      <c r="H1292" s="3"/>
      <c r="I1292" s="3"/>
      <c r="J1292" s="3"/>
      <c r="K1292" s="3"/>
    </row>
    <row r="1293" spans="1:38" customHeight="1" ht="12">
      <c r="H1293" s="3"/>
      <c r="I1293" s="3"/>
      <c r="J1293" s="3"/>
      <c r="K1293" s="3"/>
    </row>
    <row r="1294" spans="1:38" customHeight="1" ht="12">
      <c r="H1294" s="3"/>
      <c r="I1294" s="3"/>
      <c r="J1294" s="3"/>
      <c r="K1294" s="3"/>
    </row>
    <row r="1295" spans="1:38" customHeight="1" ht="12">
      <c r="H1295" s="3"/>
      <c r="I1295" s="3"/>
      <c r="J1295" s="3"/>
      <c r="K1295" s="3"/>
    </row>
    <row r="1296" spans="1:38" customHeight="1" ht="12">
      <c r="H1296" s="3"/>
      <c r="I1296" s="3"/>
      <c r="J1296" s="3"/>
      <c r="K1296" s="3"/>
    </row>
    <row r="1297" spans="1:38" customHeight="1" ht="12">
      <c r="H1297" s="3"/>
      <c r="I1297" s="3"/>
      <c r="J1297" s="3"/>
      <c r="K1297" s="3"/>
    </row>
    <row r="1298" spans="1:38" customHeight="1" ht="12">
      <c r="H1298" s="3"/>
      <c r="I1298" s="3"/>
      <c r="J1298" s="3"/>
      <c r="K1298" s="3"/>
    </row>
    <row r="1299" spans="1:38" customHeight="1" ht="12">
      <c r="H1299" s="3"/>
      <c r="I1299" s="3"/>
      <c r="J1299" s="3"/>
      <c r="K1299" s="3"/>
    </row>
    <row r="1300" spans="1:38" customHeight="1" ht="12">
      <c r="H1300" s="3"/>
      <c r="I1300" s="3"/>
      <c r="J1300" s="3"/>
      <c r="K1300" s="3"/>
    </row>
    <row r="1301" spans="1:38" customHeight="1" ht="12">
      <c r="H1301" s="3"/>
      <c r="I1301" s="3"/>
      <c r="J1301" s="3"/>
      <c r="K1301" s="3"/>
    </row>
    <row r="1302" spans="1:38" customHeight="1" ht="12">
      <c r="H1302" s="3"/>
      <c r="I1302" s="3"/>
      <c r="J1302" s="3"/>
      <c r="K1302" s="3"/>
    </row>
    <row r="1303" spans="1:38" customHeight="1" ht="12">
      <c r="H1303" s="3"/>
      <c r="I1303" s="3"/>
      <c r="J1303" s="3"/>
      <c r="K1303" s="3"/>
    </row>
    <row r="1304" spans="1:38" customHeight="1" ht="12">
      <c r="H1304" s="3"/>
      <c r="I1304" s="3"/>
      <c r="J1304" s="3"/>
      <c r="K1304" s="3"/>
    </row>
    <row r="1305" spans="1:38" customHeight="1" ht="12">
      <c r="H1305" s="3"/>
      <c r="I1305" s="3"/>
      <c r="J1305" s="3"/>
      <c r="K1305" s="3"/>
    </row>
    <row r="1306" spans="1:38" customHeight="1" ht="12">
      <c r="H1306" s="3"/>
      <c r="I1306" s="3"/>
      <c r="J1306" s="3"/>
      <c r="K1306" s="3"/>
    </row>
    <row r="1307" spans="1:38" customHeight="1" ht="12">
      <c r="H1307" s="3"/>
      <c r="I1307" s="3"/>
      <c r="J1307" s="3"/>
      <c r="K1307" s="3"/>
    </row>
    <row r="1308" spans="1:38" customHeight="1" ht="12">
      <c r="H1308" s="3"/>
      <c r="I1308" s="3"/>
      <c r="J1308" s="3"/>
      <c r="K1308" s="3"/>
    </row>
    <row r="1309" spans="1:38" customHeight="1" ht="12">
      <c r="H1309" s="3"/>
      <c r="I1309" s="3"/>
      <c r="J1309" s="3"/>
      <c r="K1309" s="3"/>
    </row>
    <row r="1310" spans="1:38" customHeight="1" ht="12">
      <c r="H1310" s="3"/>
      <c r="I1310" s="3"/>
      <c r="J1310" s="3"/>
      <c r="K1310" s="3"/>
    </row>
    <row r="1311" spans="1:38" customHeight="1" ht="12">
      <c r="H1311" s="3"/>
      <c r="I1311" s="3"/>
      <c r="J1311" s="3"/>
      <c r="K1311" s="3"/>
    </row>
    <row r="1312" spans="1:38" customHeight="1" ht="12">
      <c r="H1312" s="3"/>
      <c r="I1312" s="3"/>
      <c r="J1312" s="3"/>
      <c r="K1312" s="3"/>
    </row>
    <row r="1313" spans="1:38" customHeight="1" ht="12">
      <c r="H1313" s="3"/>
      <c r="I1313" s="3"/>
      <c r="J1313" s="3"/>
      <c r="K1313" s="3"/>
    </row>
    <row r="1314" spans="1:38" customHeight="1" ht="12">
      <c r="H1314" s="3"/>
      <c r="I1314" s="3"/>
      <c r="J1314" s="3"/>
      <c r="K1314" s="3"/>
    </row>
    <row r="1315" spans="1:38" customHeight="1" ht="12">
      <c r="H1315" s="3"/>
      <c r="I1315" s="3"/>
      <c r="J1315" s="3"/>
      <c r="K1315" s="3"/>
    </row>
    <row r="1316" spans="1:38" customHeight="1" ht="12">
      <c r="H1316" s="3"/>
      <c r="I1316" s="3"/>
      <c r="J1316" s="3"/>
      <c r="K1316" s="3"/>
    </row>
    <row r="1317" spans="1:38" customHeight="1" ht="12">
      <c r="H1317" s="3"/>
      <c r="I1317" s="3"/>
      <c r="J1317" s="3"/>
      <c r="K1317" s="3"/>
    </row>
    <row r="1318" spans="1:38" customHeight="1" ht="12">
      <c r="H1318" s="3"/>
      <c r="I1318" s="3"/>
      <c r="J1318" s="3"/>
      <c r="K1318" s="3"/>
    </row>
    <row r="1319" spans="1:38" customHeight="1" ht="12">
      <c r="H1319" s="3"/>
      <c r="I1319" s="3"/>
      <c r="J1319" s="3"/>
      <c r="K1319" s="3"/>
    </row>
    <row r="1320" spans="1:38" customHeight="1" ht="12">
      <c r="H1320" s="3"/>
      <c r="I1320" s="3"/>
      <c r="J1320" s="3"/>
      <c r="K1320" s="3"/>
    </row>
    <row r="1321" spans="1:38" customHeight="1" ht="12">
      <c r="H1321" s="3"/>
      <c r="I1321" s="3"/>
      <c r="J1321" s="3"/>
      <c r="K1321" s="3"/>
    </row>
    <row r="1322" spans="1:38" customHeight="1" ht="12">
      <c r="H1322" s="3"/>
      <c r="I1322" s="3"/>
      <c r="J1322" s="3"/>
      <c r="K1322" s="3"/>
    </row>
    <row r="1323" spans="1:38" customHeight="1" ht="12">
      <c r="H1323" s="3"/>
      <c r="I1323" s="3"/>
      <c r="J1323" s="3"/>
      <c r="K1323" s="3"/>
    </row>
    <row r="1324" spans="1:38" customHeight="1" ht="12">
      <c r="H1324" s="3"/>
      <c r="I1324" s="3"/>
      <c r="J1324" s="3"/>
      <c r="K1324" s="3"/>
    </row>
    <row r="1325" spans="1:38" customHeight="1" ht="12">
      <c r="H1325" s="3"/>
      <c r="I1325" s="3"/>
      <c r="J1325" s="3"/>
      <c r="K1325" s="3"/>
    </row>
    <row r="1326" spans="1:38" customHeight="1" ht="12">
      <c r="H1326" s="3"/>
      <c r="I1326" s="3"/>
      <c r="J1326" s="3"/>
      <c r="K1326" s="3"/>
    </row>
    <row r="1327" spans="1:38" customHeight="1" ht="12">
      <c r="H1327" s="3"/>
      <c r="I1327" s="3"/>
      <c r="J1327" s="3"/>
      <c r="K1327" s="3"/>
    </row>
    <row r="1328" spans="1:38" customHeight="1" ht="12">
      <c r="H1328" s="3"/>
      <c r="I1328" s="3"/>
      <c r="J1328" s="3"/>
      <c r="K1328" s="3"/>
    </row>
    <row r="1329" spans="1:38" customHeight="1" ht="12">
      <c r="H1329" s="3"/>
      <c r="I1329" s="3"/>
      <c r="J1329" s="3"/>
      <c r="K1329" s="3"/>
    </row>
    <row r="1330" spans="1:38" customHeight="1" ht="12">
      <c r="H1330" s="3"/>
      <c r="I1330" s="3"/>
      <c r="J1330" s="3"/>
      <c r="K1330" s="3"/>
    </row>
    <row r="1331" spans="1:38" customHeight="1" ht="12">
      <c r="H1331" s="3"/>
      <c r="I1331" s="3"/>
      <c r="J1331" s="3"/>
      <c r="K1331" s="3"/>
    </row>
    <row r="1332" spans="1:38" customHeight="1" ht="12">
      <c r="H1332" s="3"/>
      <c r="I1332" s="3"/>
      <c r="J1332" s="3"/>
      <c r="K1332" s="3"/>
    </row>
    <row r="1333" spans="1:38" customHeight="1" ht="12">
      <c r="H1333" s="3"/>
      <c r="I1333" s="3"/>
      <c r="J1333" s="3"/>
      <c r="K1333" s="3"/>
    </row>
    <row r="1334" spans="1:38" customHeight="1" ht="12">
      <c r="H1334" s="3"/>
      <c r="I1334" s="3"/>
      <c r="J1334" s="3"/>
      <c r="K1334" s="3"/>
    </row>
    <row r="1335" spans="1:38" customHeight="1" ht="12">
      <c r="H1335" s="3"/>
      <c r="I1335" s="3"/>
      <c r="J1335" s="3"/>
      <c r="K1335" s="3"/>
    </row>
    <row r="1336" spans="1:38" customHeight="1" ht="12">
      <c r="H1336" s="3"/>
      <c r="I1336" s="3"/>
      <c r="J1336" s="3"/>
      <c r="K1336" s="3"/>
    </row>
    <row r="1337" spans="1:38" customHeight="1" ht="12">
      <c r="H1337" s="3"/>
      <c r="I1337" s="3"/>
      <c r="J1337" s="3"/>
      <c r="K1337" s="3"/>
    </row>
    <row r="1338" spans="1:38" customHeight="1" ht="12">
      <c r="H1338" s="3"/>
      <c r="I1338" s="3"/>
      <c r="J1338" s="3"/>
      <c r="K1338" s="3"/>
    </row>
    <row r="1339" spans="1:38" customHeight="1" ht="12">
      <c r="H1339" s="3"/>
      <c r="I1339" s="3"/>
      <c r="J1339" s="3"/>
      <c r="K1339" s="3"/>
    </row>
    <row r="1340" spans="1:38" customHeight="1" ht="12">
      <c r="H1340" s="3"/>
      <c r="I1340" s="3"/>
      <c r="J1340" s="3"/>
      <c r="K1340" s="3"/>
    </row>
    <row r="1341" spans="1:38" customHeight="1" ht="12">
      <c r="H1341" s="3"/>
      <c r="I1341" s="3"/>
      <c r="J1341" s="3"/>
      <c r="K1341" s="3"/>
    </row>
    <row r="1342" spans="1:38" customHeight="1" ht="12">
      <c r="H1342" s="3"/>
      <c r="I1342" s="3"/>
      <c r="J1342" s="3"/>
      <c r="K1342" s="3"/>
    </row>
    <row r="1343" spans="1:38" customHeight="1" ht="12">
      <c r="H1343" s="3"/>
      <c r="I1343" s="3"/>
      <c r="J1343" s="3"/>
      <c r="K1343" s="3"/>
    </row>
    <row r="1344" spans="1:38" customHeight="1" ht="12">
      <c r="H1344" s="3"/>
      <c r="I1344" s="3"/>
      <c r="J1344" s="3"/>
      <c r="K1344" s="3"/>
    </row>
    <row r="1345" spans="1:38" customHeight="1" ht="12">
      <c r="H1345" s="3"/>
      <c r="I1345" s="3"/>
      <c r="J1345" s="3"/>
      <c r="K1345" s="3"/>
    </row>
    <row r="1346" spans="1:38" customHeight="1" ht="12">
      <c r="H1346" s="3"/>
      <c r="I1346" s="3"/>
      <c r="J1346" s="3"/>
      <c r="K1346" s="3"/>
    </row>
    <row r="1347" spans="1:38" customHeight="1" ht="12">
      <c r="H1347" s="3"/>
      <c r="I1347" s="3"/>
      <c r="J1347" s="3"/>
      <c r="K1347" s="3"/>
    </row>
    <row r="1348" spans="1:38" customHeight="1" ht="12">
      <c r="H1348" s="3"/>
      <c r="I1348" s="3"/>
      <c r="J1348" s="3"/>
      <c r="K1348" s="3"/>
    </row>
    <row r="1349" spans="1:38" customHeight="1" ht="12">
      <c r="H1349" s="3"/>
      <c r="I1349" s="3"/>
      <c r="J1349" s="3"/>
      <c r="K1349" s="3"/>
    </row>
    <row r="1350" spans="1:38" customHeight="1" ht="12">
      <c r="H1350" s="3"/>
      <c r="I1350" s="3"/>
      <c r="J1350" s="3"/>
      <c r="K1350" s="3"/>
    </row>
    <row r="1351" spans="1:38" customHeight="1" ht="12">
      <c r="H1351" s="3"/>
      <c r="I1351" s="3"/>
      <c r="J1351" s="3"/>
      <c r="K1351" s="3"/>
    </row>
    <row r="1352" spans="1:38" customHeight="1" ht="12">
      <c r="H1352" s="3"/>
      <c r="I1352" s="3"/>
      <c r="J1352" s="3"/>
      <c r="K1352" s="3"/>
    </row>
    <row r="1353" spans="1:38" customHeight="1" ht="12">
      <c r="H1353" s="3"/>
      <c r="I1353" s="3"/>
      <c r="J1353" s="3"/>
      <c r="K1353" s="3"/>
    </row>
    <row r="1354" spans="1:38" customHeight="1" ht="12">
      <c r="H1354" s="3"/>
      <c r="I1354" s="3"/>
      <c r="J1354" s="3"/>
      <c r="K1354" s="3"/>
    </row>
    <row r="1355" spans="1:38" customHeight="1" ht="12">
      <c r="H1355" s="3"/>
      <c r="I1355" s="3"/>
      <c r="J1355" s="3"/>
      <c r="K1355" s="3"/>
    </row>
    <row r="1356" spans="1:38" customHeight="1" ht="12">
      <c r="H1356" s="3"/>
      <c r="I1356" s="3"/>
      <c r="J1356" s="3"/>
      <c r="K1356" s="3"/>
    </row>
    <row r="1357" spans="1:38" customHeight="1" ht="12">
      <c r="H1357" s="3"/>
      <c r="I1357" s="3"/>
      <c r="J1357" s="3"/>
      <c r="K1357" s="3"/>
    </row>
    <row r="1358" spans="1:38" customHeight="1" ht="12">
      <c r="H1358" s="3"/>
      <c r="I1358" s="3"/>
      <c r="J1358" s="3"/>
      <c r="K1358" s="3"/>
    </row>
    <row r="1359" spans="1:38" customHeight="1" ht="12">
      <c r="H1359" s="3"/>
      <c r="I1359" s="3"/>
      <c r="J1359" s="3"/>
      <c r="K1359" s="3"/>
    </row>
    <row r="1360" spans="1:38" customHeight="1" ht="12">
      <c r="H1360" s="3"/>
      <c r="I1360" s="3"/>
      <c r="J1360" s="3"/>
      <c r="K1360" s="3"/>
    </row>
    <row r="1361" spans="1:38" customHeight="1" ht="12">
      <c r="H1361" s="3"/>
      <c r="I1361" s="3"/>
      <c r="J1361" s="3"/>
      <c r="K1361" s="3"/>
    </row>
    <row r="1362" spans="1:38" customHeight="1" ht="12">
      <c r="H1362" s="3"/>
      <c r="I1362" s="3"/>
      <c r="J1362" s="3"/>
      <c r="K1362" s="3"/>
    </row>
    <row r="1363" spans="1:38" customHeight="1" ht="12">
      <c r="H1363" s="3"/>
      <c r="I1363" s="3"/>
      <c r="J1363" s="3"/>
      <c r="K1363" s="3"/>
    </row>
    <row r="1364" spans="1:38" customHeight="1" ht="12">
      <c r="H1364" s="3"/>
      <c r="I1364" s="3"/>
      <c r="J1364" s="3"/>
      <c r="K1364" s="3"/>
    </row>
    <row r="1365" spans="1:38" customHeight="1" ht="12">
      <c r="H1365" s="3"/>
      <c r="I1365" s="3"/>
      <c r="J1365" s="3"/>
      <c r="K1365" s="3"/>
    </row>
    <row r="1366" spans="1:38" customHeight="1" ht="12">
      <c r="H1366" s="3"/>
      <c r="I1366" s="3"/>
      <c r="J1366" s="3"/>
      <c r="K1366" s="3"/>
    </row>
    <row r="1367" spans="1:38" customHeight="1" ht="12">
      <c r="H1367" s="3"/>
      <c r="I1367" s="3"/>
      <c r="J1367" s="3"/>
      <c r="K1367" s="3"/>
    </row>
    <row r="1368" spans="1:38" customHeight="1" ht="12">
      <c r="H1368" s="3"/>
      <c r="I1368" s="3"/>
      <c r="J1368" s="3"/>
      <c r="K1368" s="3"/>
    </row>
    <row r="1369" spans="1:38" customHeight="1" ht="12">
      <c r="H1369" s="3"/>
      <c r="I1369" s="3"/>
      <c r="J1369" s="3"/>
      <c r="K1369" s="3"/>
    </row>
    <row r="1370" spans="1:38" customHeight="1" ht="12">
      <c r="H1370" s="3"/>
      <c r="I1370" s="3"/>
      <c r="J1370" s="3"/>
      <c r="K1370" s="3"/>
    </row>
    <row r="1371" spans="1:38" customHeight="1" ht="12">
      <c r="H1371" s="3"/>
      <c r="I1371" s="3"/>
      <c r="J1371" s="3"/>
      <c r="K1371" s="3"/>
    </row>
    <row r="1372" spans="1:38" customHeight="1" ht="12">
      <c r="H1372" s="3"/>
      <c r="I1372" s="3"/>
      <c r="J1372" s="3"/>
      <c r="K1372" s="3"/>
    </row>
    <row r="1373" spans="1:38" customHeight="1" ht="12">
      <c r="H1373" s="3"/>
      <c r="I1373" s="3"/>
      <c r="J1373" s="3"/>
      <c r="K1373" s="3"/>
    </row>
    <row r="1374" spans="1:38" customHeight="1" ht="12">
      <c r="H1374" s="3"/>
      <c r="I1374" s="3"/>
      <c r="J1374" s="3"/>
      <c r="K1374" s="3"/>
    </row>
    <row r="1375" spans="1:38" customHeight="1" ht="12">
      <c r="H1375" s="3"/>
      <c r="I1375" s="3"/>
      <c r="J1375" s="3"/>
      <c r="K1375" s="3"/>
    </row>
    <row r="1376" spans="1:38" customHeight="1" ht="12">
      <c r="H1376" s="3"/>
      <c r="I1376" s="3"/>
      <c r="J1376" s="3"/>
      <c r="K1376" s="3"/>
    </row>
    <row r="1377" spans="1:38" customHeight="1" ht="12">
      <c r="H1377" s="3"/>
      <c r="I1377" s="3"/>
      <c r="J1377" s="3"/>
      <c r="K1377" s="3"/>
    </row>
    <row r="1378" spans="1:38" customHeight="1" ht="12">
      <c r="H1378" s="3"/>
      <c r="I1378" s="3"/>
      <c r="J1378" s="3"/>
      <c r="K1378" s="3"/>
    </row>
    <row r="1379" spans="1:38" customHeight="1" ht="12">
      <c r="H1379" s="3"/>
      <c r="I1379" s="3"/>
      <c r="J1379" s="3"/>
      <c r="K1379" s="3"/>
    </row>
    <row r="1380" spans="1:38" customHeight="1" ht="12">
      <c r="H1380" s="3"/>
      <c r="I1380" s="3"/>
      <c r="J1380" s="3"/>
      <c r="K1380" s="3"/>
    </row>
    <row r="1381" spans="1:38" customHeight="1" ht="12">
      <c r="H1381" s="3"/>
      <c r="I1381" s="3"/>
      <c r="J1381" s="3"/>
      <c r="K1381" s="3"/>
    </row>
    <row r="1382" spans="1:38" customHeight="1" ht="12">
      <c r="H1382" s="3"/>
      <c r="I1382" s="3"/>
      <c r="J1382" s="3"/>
      <c r="K1382" s="3"/>
    </row>
    <row r="1383" spans="1:38" customHeight="1" ht="12">
      <c r="H1383" s="3"/>
      <c r="I1383" s="3"/>
      <c r="J1383" s="3"/>
      <c r="K1383" s="3"/>
    </row>
    <row r="1384" spans="1:38" customHeight="1" ht="12">
      <c r="H1384" s="3"/>
      <c r="I1384" s="3"/>
      <c r="J1384" s="3"/>
      <c r="K1384" s="3"/>
    </row>
    <row r="1385" spans="1:38" customHeight="1" ht="12">
      <c r="H1385" s="3"/>
      <c r="I1385" s="3"/>
      <c r="J1385" s="3"/>
      <c r="K1385" s="3"/>
    </row>
    <row r="1386" spans="1:38" customHeight="1" ht="12">
      <c r="H1386" s="3"/>
      <c r="I1386" s="3"/>
      <c r="J1386" s="3"/>
      <c r="K1386" s="3"/>
    </row>
    <row r="1387" spans="1:38" customHeight="1" ht="12">
      <c r="H1387" s="3"/>
      <c r="I1387" s="3"/>
      <c r="J1387" s="3"/>
      <c r="K1387" s="3"/>
    </row>
    <row r="1388" spans="1:38" customHeight="1" ht="12">
      <c r="H1388" s="3"/>
      <c r="I1388" s="3"/>
      <c r="J1388" s="3"/>
      <c r="K1388" s="3"/>
    </row>
    <row r="1389" spans="1:38" customHeight="1" ht="12">
      <c r="H1389" s="3"/>
      <c r="I1389" s="3"/>
      <c r="J1389" s="3"/>
      <c r="K1389" s="3"/>
    </row>
    <row r="1390" spans="1:38" customHeight="1" ht="12">
      <c r="H1390" s="3"/>
      <c r="I1390" s="3"/>
      <c r="J1390" s="3"/>
      <c r="K1390" s="3"/>
    </row>
    <row r="1391" spans="1:38" customHeight="1" ht="12">
      <c r="H1391" s="3"/>
      <c r="I1391" s="3"/>
      <c r="J1391" s="3"/>
      <c r="K1391" s="3"/>
    </row>
    <row r="1392" spans="1:38" customHeight="1" ht="12">
      <c r="H1392" s="3"/>
      <c r="I1392" s="3"/>
      <c r="J1392" s="3"/>
      <c r="K1392" s="3"/>
    </row>
    <row r="1393" spans="1:38" customHeight="1" ht="12">
      <c r="H1393" s="3"/>
      <c r="I1393" s="3"/>
      <c r="J1393" s="3"/>
      <c r="K1393" s="3"/>
    </row>
    <row r="1394" spans="1:38" customHeight="1" ht="12">
      <c r="H1394" s="3"/>
      <c r="I1394" s="3"/>
      <c r="J1394" s="3"/>
      <c r="K1394" s="3"/>
    </row>
    <row r="1395" spans="1:38" customHeight="1" ht="12">
      <c r="H1395" s="3"/>
      <c r="I1395" s="3"/>
      <c r="J1395" s="3"/>
      <c r="K1395" s="3"/>
    </row>
    <row r="1396" spans="1:38" customHeight="1" ht="12">
      <c r="H1396" s="3"/>
      <c r="I1396" s="3"/>
      <c r="J1396" s="3"/>
      <c r="K1396" s="3"/>
    </row>
    <row r="1397" spans="1:38" customHeight="1" ht="12">
      <c r="H1397" s="3"/>
      <c r="I1397" s="3"/>
      <c r="J1397" s="3"/>
      <c r="K1397" s="3"/>
    </row>
    <row r="1398" spans="1:38" customHeight="1" ht="12">
      <c r="H1398" s="3"/>
      <c r="I1398" s="3"/>
      <c r="J1398" s="3"/>
      <c r="K1398" s="3"/>
    </row>
    <row r="1399" spans="1:38" customHeight="1" ht="12">
      <c r="H1399" s="3"/>
      <c r="I1399" s="3"/>
      <c r="J1399" s="3"/>
      <c r="K1399" s="3"/>
    </row>
    <row r="1400" spans="1:38" customHeight="1" ht="12">
      <c r="H1400" s="3"/>
      <c r="I1400" s="3"/>
      <c r="J1400" s="3"/>
      <c r="K1400" s="3"/>
    </row>
    <row r="1401" spans="1:38" customHeight="1" ht="12">
      <c r="H1401" s="3"/>
      <c r="I1401" s="3"/>
      <c r="J1401" s="3"/>
      <c r="K1401" s="3"/>
    </row>
    <row r="1402" spans="1:38" customHeight="1" ht="12">
      <c r="H1402" s="3"/>
      <c r="I1402" s="3"/>
      <c r="J1402" s="3"/>
      <c r="K1402" s="3"/>
    </row>
    <row r="1403" spans="1:38" customHeight="1" ht="12">
      <c r="H1403" s="3"/>
      <c r="I1403" s="3"/>
      <c r="J1403" s="3"/>
      <c r="K1403" s="3"/>
    </row>
    <row r="1404" spans="1:38" customHeight="1" ht="12">
      <c r="H1404" s="3"/>
      <c r="I1404" s="3"/>
      <c r="J1404" s="3"/>
      <c r="K1404" s="3"/>
    </row>
    <row r="1405" spans="1:38" customHeight="1" ht="12">
      <c r="H1405" s="3"/>
      <c r="I1405" s="3"/>
      <c r="J1405" s="3"/>
      <c r="K1405" s="3"/>
    </row>
    <row r="1406" spans="1:38" customHeight="1" ht="12">
      <c r="H1406" s="3"/>
      <c r="I1406" s="3"/>
      <c r="J1406" s="3"/>
      <c r="K1406" s="3"/>
    </row>
    <row r="1407" spans="1:38" customHeight="1" ht="12">
      <c r="H1407" s="3"/>
      <c r="I1407" s="3"/>
      <c r="J1407" s="3"/>
      <c r="K1407" s="3"/>
    </row>
    <row r="1408" spans="1:38" customHeight="1" ht="12">
      <c r="H1408" s="3"/>
      <c r="I1408" s="3"/>
      <c r="J1408" s="3"/>
      <c r="K1408" s="3"/>
    </row>
    <row r="1409" spans="1:38" customHeight="1" ht="12">
      <c r="H1409" s="3"/>
      <c r="I1409" s="3"/>
      <c r="J1409" s="3"/>
      <c r="K1409" s="3"/>
    </row>
    <row r="1410" spans="1:38" customHeight="1" ht="12">
      <c r="H1410" s="3"/>
      <c r="I1410" s="3"/>
      <c r="J1410" s="3"/>
      <c r="K1410" s="3"/>
    </row>
    <row r="1411" spans="1:38" customHeight="1" ht="12">
      <c r="H1411" s="3"/>
      <c r="I1411" s="3"/>
      <c r="J1411" s="3"/>
      <c r="K1411" s="3"/>
    </row>
    <row r="1412" spans="1:38" customHeight="1" ht="12">
      <c r="H1412" s="3"/>
      <c r="I1412" s="3"/>
      <c r="J1412" s="3"/>
      <c r="K1412" s="3"/>
    </row>
    <row r="1413" spans="1:38" customHeight="1" ht="12">
      <c r="H1413" s="3"/>
      <c r="I1413" s="3"/>
      <c r="J1413" s="3"/>
      <c r="K1413" s="3"/>
    </row>
    <row r="1414" spans="1:38" customHeight="1" ht="12">
      <c r="H1414" s="3"/>
      <c r="I1414" s="3"/>
      <c r="J1414" s="3"/>
      <c r="K1414" s="3"/>
    </row>
    <row r="1415" spans="1:38" customHeight="1" ht="12">
      <c r="H1415" s="3"/>
      <c r="I1415" s="3"/>
      <c r="J1415" s="3"/>
      <c r="K1415" s="3"/>
    </row>
    <row r="1416" spans="1:38" customHeight="1" ht="12">
      <c r="H1416" s="3"/>
      <c r="I1416" s="3"/>
      <c r="J1416" s="3"/>
      <c r="K1416" s="3"/>
    </row>
    <row r="1417" spans="1:38" customHeight="1" ht="12">
      <c r="H1417" s="3"/>
      <c r="I1417" s="3"/>
      <c r="J1417" s="3"/>
      <c r="K1417" s="3"/>
    </row>
    <row r="1418" spans="1:38" customHeight="1" ht="12">
      <c r="H1418" s="3"/>
      <c r="I1418" s="3"/>
      <c r="J1418" s="3"/>
      <c r="K1418" s="3"/>
    </row>
    <row r="1419" spans="1:38" customHeight="1" ht="12">
      <c r="H1419" s="3"/>
      <c r="I1419" s="3"/>
      <c r="J1419" s="3"/>
      <c r="K1419" s="3"/>
    </row>
    <row r="1420" spans="1:38" customHeight="1" ht="12">
      <c r="H1420" s="3"/>
      <c r="I1420" s="3"/>
      <c r="J1420" s="3"/>
      <c r="K1420" s="3"/>
    </row>
    <row r="1421" spans="1:38" customHeight="1" ht="12">
      <c r="H1421" s="3"/>
      <c r="I1421" s="3"/>
      <c r="J1421" s="3"/>
      <c r="K1421" s="3"/>
    </row>
    <row r="1422" spans="1:38" customHeight="1" ht="12">
      <c r="H1422" s="3"/>
      <c r="I1422" s="3"/>
      <c r="J1422" s="3"/>
      <c r="K1422" s="3"/>
    </row>
    <row r="1423" spans="1:38" customHeight="1" ht="12">
      <c r="H1423" s="3"/>
      <c r="I1423" s="3"/>
      <c r="J1423" s="3"/>
      <c r="K1423" s="3"/>
    </row>
    <row r="1424" spans="1:38" customHeight="1" ht="12">
      <c r="H1424" s="3"/>
      <c r="I1424" s="3"/>
      <c r="J1424" s="3"/>
      <c r="K1424" s="3"/>
    </row>
    <row r="1425" spans="1:38" customHeight="1" ht="12">
      <c r="H1425" s="3"/>
      <c r="I1425" s="3"/>
      <c r="J1425" s="3"/>
      <c r="K1425" s="3"/>
    </row>
    <row r="1426" spans="1:38" customHeight="1" ht="12">
      <c r="H1426" s="3"/>
      <c r="I1426" s="3"/>
      <c r="J1426" s="3"/>
      <c r="K1426" s="3"/>
    </row>
    <row r="1427" spans="1:38" customHeight="1" ht="12">
      <c r="H1427" s="3"/>
      <c r="I1427" s="3"/>
      <c r="J1427" s="3"/>
      <c r="K1427" s="3"/>
    </row>
    <row r="1428" spans="1:38" customHeight="1" ht="12">
      <c r="H1428" s="3"/>
      <c r="I1428" s="3"/>
      <c r="J1428" s="3"/>
      <c r="K1428" s="3"/>
    </row>
    <row r="1429" spans="1:38" customHeight="1" ht="12">
      <c r="H1429" s="3"/>
      <c r="I1429" s="3"/>
      <c r="J1429" s="3"/>
      <c r="K1429" s="3"/>
    </row>
    <row r="1430" spans="1:38" customHeight="1" ht="12">
      <c r="H1430" s="3"/>
      <c r="I1430" s="3"/>
      <c r="J1430" s="3"/>
      <c r="K1430" s="3"/>
    </row>
    <row r="1431" spans="1:38" customHeight="1" ht="12">
      <c r="H1431" s="3"/>
      <c r="I1431" s="3"/>
      <c r="J1431" s="3"/>
      <c r="K1431" s="3"/>
    </row>
    <row r="1432" spans="1:38" customHeight="1" ht="12">
      <c r="H1432" s="3"/>
      <c r="I1432" s="3"/>
      <c r="J1432" s="3"/>
      <c r="K1432" s="3"/>
    </row>
    <row r="1433" spans="1:38" customHeight="1" ht="12">
      <c r="H1433" s="3"/>
      <c r="I1433" s="3"/>
      <c r="J1433" s="3"/>
      <c r="K1433" s="3"/>
    </row>
    <row r="1434" spans="1:38" customHeight="1" ht="12">
      <c r="H1434" s="3"/>
      <c r="I1434" s="3"/>
      <c r="J1434" s="3"/>
      <c r="K1434" s="3"/>
    </row>
    <row r="1435" spans="1:38" customHeight="1" ht="12">
      <c r="H1435" s="3"/>
      <c r="I1435" s="3"/>
      <c r="J1435" s="3"/>
      <c r="K1435" s="3"/>
    </row>
    <row r="1436" spans="1:38" customHeight="1" ht="12">
      <c r="H1436" s="3"/>
      <c r="I1436" s="3"/>
      <c r="J1436" s="3"/>
      <c r="K1436" s="3"/>
    </row>
    <row r="1437" spans="1:38" customHeight="1" ht="12">
      <c r="H1437" s="3"/>
      <c r="I1437" s="3"/>
      <c r="J1437" s="3"/>
      <c r="K1437" s="3"/>
    </row>
    <row r="1438" spans="1:38" customHeight="1" ht="12">
      <c r="H1438" s="3"/>
      <c r="I1438" s="3"/>
      <c r="J1438" s="3"/>
      <c r="K1438" s="3"/>
    </row>
    <row r="1439" spans="1:38" customHeight="1" ht="12">
      <c r="H1439" s="3"/>
      <c r="I1439" s="3"/>
      <c r="J1439" s="3"/>
      <c r="K1439" s="3"/>
    </row>
    <row r="1440" spans="1:38" customHeight="1" ht="12">
      <c r="H1440" s="3"/>
      <c r="I1440" s="3"/>
      <c r="J1440" s="3"/>
      <c r="K1440" s="3"/>
    </row>
    <row r="1441" spans="1:38" customHeight="1" ht="12">
      <c r="H1441" s="3"/>
      <c r="I1441" s="3"/>
      <c r="J1441" s="3"/>
      <c r="K1441" s="3"/>
    </row>
    <row r="1442" spans="1:38" customHeight="1" ht="12">
      <c r="H1442" s="3"/>
      <c r="I1442" s="3"/>
      <c r="J1442" s="3"/>
      <c r="K1442" s="3"/>
    </row>
    <row r="1443" spans="1:38" customHeight="1" ht="12">
      <c r="H1443" s="3"/>
      <c r="I1443" s="3"/>
      <c r="J1443" s="3"/>
      <c r="K1443" s="3"/>
    </row>
    <row r="1444" spans="1:38" customHeight="1" ht="12">
      <c r="H1444" s="3"/>
      <c r="I1444" s="3"/>
      <c r="J1444" s="3"/>
      <c r="K1444" s="3"/>
    </row>
    <row r="1445" spans="1:38" customHeight="1" ht="12">
      <c r="H1445" s="3"/>
      <c r="I1445" s="3"/>
      <c r="J1445" s="3"/>
      <c r="K1445" s="3"/>
    </row>
    <row r="1446" spans="1:38" customHeight="1" ht="12">
      <c r="H1446" s="3"/>
      <c r="I1446" s="3"/>
      <c r="J1446" s="3"/>
      <c r="K1446" s="3"/>
    </row>
    <row r="1447" spans="1:38" customHeight="1" ht="12">
      <c r="H1447" s="3"/>
      <c r="I1447" s="3"/>
      <c r="J1447" s="3"/>
      <c r="K1447" s="3"/>
    </row>
    <row r="1448" spans="1:38" customHeight="1" ht="12">
      <c r="H1448" s="3"/>
      <c r="I1448" s="3"/>
      <c r="J1448" s="3"/>
      <c r="K1448" s="3"/>
    </row>
    <row r="1449" spans="1:38" customHeight="1" ht="12">
      <c r="H1449" s="3"/>
      <c r="I1449" s="3"/>
      <c r="J1449" s="3"/>
      <c r="K1449" s="3"/>
    </row>
    <row r="1450" spans="1:38" customHeight="1" ht="12">
      <c r="H1450" s="3"/>
      <c r="I1450" s="3"/>
      <c r="J1450" s="3"/>
      <c r="K1450" s="3"/>
    </row>
    <row r="1451" spans="1:38" customHeight="1" ht="12">
      <c r="H1451" s="3"/>
      <c r="I1451" s="3"/>
      <c r="J1451" s="3"/>
      <c r="K1451" s="3"/>
    </row>
    <row r="1452" spans="1:38" customHeight="1" ht="12">
      <c r="H1452" s="3"/>
      <c r="I1452" s="3"/>
      <c r="J1452" s="3"/>
      <c r="K1452" s="3"/>
    </row>
    <row r="1453" spans="1:38" customHeight="1" ht="12">
      <c r="H1453" s="3"/>
      <c r="I1453" s="3"/>
      <c r="J1453" s="3"/>
      <c r="K1453" s="3"/>
    </row>
    <row r="1454" spans="1:38" customHeight="1" ht="12">
      <c r="H1454" s="3"/>
      <c r="I1454" s="3"/>
      <c r="J1454" s="3"/>
      <c r="K1454" s="3"/>
    </row>
    <row r="1455" spans="1:38" customHeight="1" ht="12">
      <c r="H1455" s="3"/>
      <c r="I1455" s="3"/>
      <c r="J1455" s="3"/>
      <c r="K1455" s="3"/>
    </row>
    <row r="1456" spans="1:38" customHeight="1" ht="12">
      <c r="H1456" s="3"/>
      <c r="I1456" s="3"/>
      <c r="J1456" s="3"/>
      <c r="K1456" s="3"/>
    </row>
    <row r="1457" spans="1:38" customHeight="1" ht="12">
      <c r="H1457" s="3"/>
      <c r="I1457" s="3"/>
      <c r="J1457" s="3"/>
      <c r="K1457" s="3"/>
    </row>
    <row r="1458" spans="1:38" customHeight="1" ht="12">
      <c r="H1458" s="3"/>
      <c r="I1458" s="3"/>
      <c r="J1458" s="3"/>
      <c r="K1458" s="3"/>
    </row>
    <row r="1459" spans="1:38" customHeight="1" ht="12">
      <c r="H1459" s="3"/>
      <c r="I1459" s="3"/>
      <c r="J1459" s="3"/>
      <c r="K1459" s="3"/>
    </row>
    <row r="1460" spans="1:38" customHeight="1" ht="12">
      <c r="H1460" s="3"/>
      <c r="I1460" s="3"/>
      <c r="J1460" s="3"/>
      <c r="K1460" s="3"/>
    </row>
    <row r="1461" spans="1:38" customHeight="1" ht="12">
      <c r="H1461" s="3"/>
      <c r="I1461" s="3"/>
      <c r="J1461" s="3"/>
      <c r="K1461" s="3"/>
    </row>
    <row r="1462" spans="1:38" customHeight="1" ht="12">
      <c r="H1462" s="3"/>
      <c r="I1462" s="3"/>
      <c r="J1462" s="3"/>
      <c r="K1462" s="3"/>
    </row>
    <row r="1463" spans="1:38" customHeight="1" ht="12">
      <c r="H1463" s="3"/>
      <c r="I1463" s="3"/>
      <c r="J1463" s="3"/>
      <c r="K1463" s="3"/>
    </row>
    <row r="1464" spans="1:38" customHeight="1" ht="12">
      <c r="H1464" s="3"/>
      <c r="I1464" s="3"/>
      <c r="J1464" s="3"/>
      <c r="K1464" s="3"/>
    </row>
    <row r="1465" spans="1:38" customHeight="1" ht="12">
      <c r="H1465" s="3"/>
      <c r="I1465" s="3"/>
      <c r="J1465" s="3"/>
      <c r="K1465" s="3"/>
    </row>
    <row r="1466" spans="1:38" customHeight="1" ht="12">
      <c r="H1466" s="3"/>
      <c r="I1466" s="3"/>
      <c r="J1466" s="3"/>
      <c r="K1466" s="3"/>
    </row>
    <row r="1467" spans="1:38" customHeight="1" ht="12">
      <c r="H1467" s="3"/>
      <c r="I1467" s="3"/>
      <c r="J1467" s="3"/>
      <c r="K1467" s="3"/>
    </row>
    <row r="1468" spans="1:38" customHeight="1" ht="12">
      <c r="H1468" s="3"/>
      <c r="I1468" s="3"/>
      <c r="J1468" s="3"/>
      <c r="K1468" s="3"/>
    </row>
    <row r="1469" spans="1:38" customHeight="1" ht="12">
      <c r="H1469" s="3"/>
      <c r="I1469" s="3"/>
      <c r="J1469" s="3"/>
      <c r="K1469" s="3"/>
    </row>
    <row r="1470" spans="1:38" customHeight="1" ht="12">
      <c r="H1470" s="3"/>
      <c r="I1470" s="3"/>
      <c r="J1470" s="3"/>
      <c r="K1470" s="3"/>
    </row>
    <row r="1471" spans="1:38" customHeight="1" ht="12">
      <c r="H1471" s="3"/>
      <c r="I1471" s="3"/>
      <c r="J1471" s="3"/>
      <c r="K1471" s="3"/>
    </row>
    <row r="1472" spans="1:38" customHeight="1" ht="12">
      <c r="H1472" s="3"/>
      <c r="I1472" s="3"/>
      <c r="J1472" s="3"/>
      <c r="K1472" s="3"/>
    </row>
    <row r="1473" spans="1:38" customHeight="1" ht="12">
      <c r="H1473" s="3"/>
      <c r="I1473" s="3"/>
      <c r="J1473" s="3"/>
      <c r="K1473" s="3"/>
    </row>
    <row r="1474" spans="1:38" customHeight="1" ht="12">
      <c r="H1474" s="3"/>
      <c r="I1474" s="3"/>
      <c r="J1474" s="3"/>
      <c r="K1474" s="3"/>
    </row>
    <row r="1475" spans="1:38" customHeight="1" ht="12">
      <c r="H1475" s="3"/>
      <c r="I1475" s="3"/>
      <c r="J1475" s="3"/>
      <c r="K1475" s="3"/>
    </row>
    <row r="1476" spans="1:38" customHeight="1" ht="12">
      <c r="H1476" s="3"/>
      <c r="I1476" s="3"/>
      <c r="J1476" s="3"/>
      <c r="K1476" s="3"/>
    </row>
    <row r="1477" spans="1:38" customHeight="1" ht="12">
      <c r="H1477" s="3"/>
      <c r="I1477" s="3"/>
      <c r="J1477" s="3"/>
      <c r="K1477" s="3"/>
    </row>
    <row r="1478" spans="1:38" customHeight="1" ht="12">
      <c r="H1478" s="3"/>
      <c r="I1478" s="3"/>
      <c r="J1478" s="3"/>
      <c r="K1478" s="3"/>
    </row>
    <row r="1479" spans="1:38" customHeight="1" ht="12">
      <c r="H1479" s="3"/>
      <c r="I1479" s="3"/>
      <c r="J1479" s="3"/>
      <c r="K1479" s="3"/>
    </row>
    <row r="1480" spans="1:38" customHeight="1" ht="12">
      <c r="H1480" s="3"/>
      <c r="I1480" s="3"/>
      <c r="J1480" s="3"/>
      <c r="K1480" s="3"/>
    </row>
    <row r="1481" spans="1:38" customHeight="1" ht="12">
      <c r="H1481" s="3"/>
      <c r="I1481" s="3"/>
      <c r="J1481" s="3"/>
      <c r="K1481" s="3"/>
    </row>
    <row r="1482" spans="1:38" customHeight="1" ht="12">
      <c r="H1482" s="3"/>
      <c r="I1482" s="3"/>
      <c r="J1482" s="3"/>
      <c r="K1482" s="3"/>
    </row>
    <row r="1483" spans="1:38" customHeight="1" ht="12">
      <c r="H1483" s="3"/>
      <c r="I1483" s="3"/>
      <c r="J1483" s="3"/>
      <c r="K1483" s="3"/>
    </row>
    <row r="1484" spans="1:38" customHeight="1" ht="12">
      <c r="H1484" s="3"/>
      <c r="I1484" s="3"/>
      <c r="J1484" s="3"/>
      <c r="K1484" s="3"/>
    </row>
    <row r="1485" spans="1:38" customHeight="1" ht="12">
      <c r="H1485" s="3"/>
      <c r="I1485" s="3"/>
      <c r="J1485" s="3"/>
      <c r="K1485" s="3"/>
    </row>
    <row r="1486" spans="1:38" customHeight="1" ht="12">
      <c r="H1486" s="3"/>
      <c r="I1486" s="3"/>
      <c r="J1486" s="3"/>
      <c r="K1486" s="3"/>
    </row>
    <row r="1487" spans="1:38" customHeight="1" ht="12">
      <c r="H1487" s="3"/>
      <c r="I1487" s="3"/>
      <c r="J1487" s="3"/>
      <c r="K1487" s="3"/>
    </row>
    <row r="1488" spans="1:38" customHeight="1" ht="12">
      <c r="H1488" s="3"/>
      <c r="I1488" s="3"/>
      <c r="J1488" s="3"/>
      <c r="K1488" s="3"/>
    </row>
    <row r="1489" spans="1:38" customHeight="1" ht="12">
      <c r="H1489" s="3"/>
      <c r="I1489" s="3"/>
      <c r="J1489" s="3"/>
      <c r="K1489" s="3"/>
    </row>
    <row r="1490" spans="1:38" customHeight="1" ht="12">
      <c r="H1490" s="3"/>
      <c r="I1490" s="3"/>
      <c r="J1490" s="3"/>
      <c r="K1490" s="3"/>
    </row>
    <row r="1491" spans="1:38" customHeight="1" ht="12">
      <c r="H1491" s="3"/>
      <c r="I1491" s="3"/>
      <c r="J1491" s="3"/>
      <c r="K1491" s="3"/>
    </row>
    <row r="1492" spans="1:38" customHeight="1" ht="12">
      <c r="H1492" s="3"/>
      <c r="I1492" s="3"/>
      <c r="J1492" s="3"/>
      <c r="K1492" s="3"/>
    </row>
    <row r="1493" spans="1:38" customHeight="1" ht="12">
      <c r="H1493" s="3"/>
      <c r="I1493" s="3"/>
      <c r="J1493" s="3"/>
      <c r="K1493" s="3"/>
    </row>
    <row r="1494" spans="1:38" customHeight="1" ht="12">
      <c r="H1494" s="3"/>
      <c r="I1494" s="3"/>
      <c r="J1494" s="3"/>
      <c r="K1494" s="3"/>
    </row>
    <row r="1495" spans="1:38" customHeight="1" ht="12">
      <c r="H1495" s="3"/>
      <c r="I1495" s="3"/>
      <c r="J1495" s="3"/>
      <c r="K1495" s="3"/>
    </row>
    <row r="1496" spans="1:38" customHeight="1" ht="12">
      <c r="H1496" s="3"/>
      <c r="I1496" s="3"/>
      <c r="J1496" s="3"/>
      <c r="K1496" s="3"/>
    </row>
    <row r="1497" spans="1:38" customHeight="1" ht="12">
      <c r="H1497" s="3"/>
      <c r="I1497" s="3"/>
      <c r="J1497" s="3"/>
      <c r="K1497" s="3"/>
    </row>
    <row r="1498" spans="1:38" customHeight="1" ht="12">
      <c r="H1498" s="3"/>
      <c r="I1498" s="3"/>
      <c r="J1498" s="3"/>
      <c r="K1498" s="3"/>
    </row>
    <row r="1499" spans="1:38" customHeight="1" ht="12">
      <c r="H1499" s="3"/>
      <c r="I1499" s="3"/>
      <c r="J1499" s="3"/>
      <c r="K1499" s="3"/>
    </row>
    <row r="1500" spans="1:38" customHeight="1" ht="12">
      <c r="H1500" s="3"/>
      <c r="I1500" s="3"/>
      <c r="J1500" s="3"/>
      <c r="K1500" s="3"/>
    </row>
    <row r="1501" spans="1:38" customHeight="1" ht="12">
      <c r="H1501" s="3"/>
      <c r="I1501" s="3"/>
      <c r="J1501" s="3"/>
      <c r="K1501" s="3"/>
    </row>
    <row r="1502" spans="1:38" customHeight="1" ht="12">
      <c r="H1502" s="3"/>
      <c r="I1502" s="3"/>
      <c r="J1502" s="3"/>
      <c r="K1502" s="3"/>
    </row>
    <row r="1503" spans="1:38" customHeight="1" ht="12">
      <c r="H1503" s="3"/>
      <c r="I1503" s="3"/>
      <c r="J1503" s="3"/>
      <c r="K1503" s="3"/>
    </row>
    <row r="1504" spans="1:38" customHeight="1" ht="12">
      <c r="H1504" s="3"/>
      <c r="I1504" s="3"/>
      <c r="J1504" s="3"/>
      <c r="K1504" s="3"/>
    </row>
    <row r="1505" spans="1:38" customHeight="1" ht="12">
      <c r="H1505" s="3"/>
      <c r="I1505" s="3"/>
      <c r="J1505" s="3"/>
      <c r="K1505" s="3"/>
    </row>
    <row r="1506" spans="1:38" customHeight="1" ht="12">
      <c r="H1506" s="3"/>
      <c r="I1506" s="3"/>
      <c r="J1506" s="3"/>
      <c r="K1506" s="3"/>
    </row>
    <row r="1507" spans="1:38" customHeight="1" ht="12">
      <c r="H1507" s="3"/>
      <c r="I1507" s="3"/>
      <c r="J1507" s="3"/>
      <c r="K1507" s="3"/>
    </row>
    <row r="1508" spans="1:38" customHeight="1" ht="12">
      <c r="H1508" s="3"/>
      <c r="I1508" s="3"/>
      <c r="J1508" s="3"/>
      <c r="K1508" s="3"/>
    </row>
    <row r="1509" spans="1:38" customHeight="1" ht="12">
      <c r="H1509" s="3"/>
      <c r="I1509" s="3"/>
      <c r="J1509" s="3"/>
      <c r="K1509" s="3"/>
    </row>
    <row r="1510" spans="1:38" customHeight="1" ht="12">
      <c r="H1510" s="3"/>
      <c r="I1510" s="3"/>
      <c r="J1510" s="3"/>
      <c r="K1510" s="3"/>
    </row>
    <row r="1511" spans="1:38" customHeight="1" ht="12">
      <c r="H1511" s="3"/>
      <c r="I1511" s="3"/>
      <c r="J1511" s="3"/>
      <c r="K1511" s="3"/>
    </row>
    <row r="1512" spans="1:38" customHeight="1" ht="12">
      <c r="H1512" s="3"/>
      <c r="I1512" s="3"/>
      <c r="J1512" s="3"/>
      <c r="K1512" s="3"/>
    </row>
    <row r="1513" spans="1:38" customHeight="1" ht="12">
      <c r="H1513" s="3"/>
      <c r="I1513" s="3"/>
      <c r="J1513" s="3"/>
      <c r="K1513" s="3"/>
    </row>
    <row r="1514" spans="1:38" customHeight="1" ht="12">
      <c r="H1514" s="3"/>
      <c r="I1514" s="3"/>
      <c r="J1514" s="3"/>
      <c r="K1514" s="3"/>
    </row>
    <row r="1515" spans="1:38" customHeight="1" ht="12">
      <c r="H1515" s="3"/>
      <c r="I1515" s="3"/>
      <c r="J1515" s="3"/>
      <c r="K1515" s="3"/>
    </row>
    <row r="1516" spans="1:38" customHeight="1" ht="12">
      <c r="H1516" s="3"/>
      <c r="I1516" s="3"/>
      <c r="J1516" s="3"/>
      <c r="K1516" s="3"/>
    </row>
    <row r="1517" spans="1:38" customHeight="1" ht="12">
      <c r="H1517" s="3"/>
      <c r="I1517" s="3"/>
      <c r="J1517" s="3"/>
      <c r="K1517" s="3"/>
    </row>
    <row r="1518" spans="1:38" customHeight="1" ht="12">
      <c r="H1518" s="3"/>
      <c r="I1518" s="3"/>
      <c r="J1518" s="3"/>
      <c r="K1518" s="3"/>
    </row>
    <row r="1519" spans="1:38" customHeight="1" ht="12">
      <c r="H1519" s="3"/>
      <c r="I1519" s="3"/>
      <c r="J1519" s="3"/>
      <c r="K1519" s="3"/>
    </row>
    <row r="1520" spans="1:38" customHeight="1" ht="12">
      <c r="H1520" s="3"/>
      <c r="I1520" s="3"/>
      <c r="J1520" s="3"/>
      <c r="K1520" s="3"/>
    </row>
    <row r="1521" spans="1:38" customHeight="1" ht="12">
      <c r="H1521" s="3"/>
      <c r="I1521" s="3"/>
      <c r="J1521" s="3"/>
      <c r="K1521" s="3"/>
    </row>
    <row r="1522" spans="1:38" customHeight="1" ht="12">
      <c r="H1522" s="3"/>
      <c r="I1522" s="3"/>
      <c r="J1522" s="3"/>
      <c r="K1522" s="3"/>
    </row>
    <row r="1523" spans="1:38" customHeight="1" ht="12">
      <c r="H1523" s="3"/>
      <c r="I1523" s="3"/>
      <c r="J1523" s="3"/>
      <c r="K1523" s="3"/>
    </row>
    <row r="1524" spans="1:38" customHeight="1" ht="12">
      <c r="H1524" s="3"/>
      <c r="I1524" s="3"/>
      <c r="J1524" s="3"/>
      <c r="K1524" s="3"/>
    </row>
    <row r="1525" spans="1:38" customHeight="1" ht="12">
      <c r="H1525" s="3"/>
      <c r="I1525" s="3"/>
      <c r="J1525" s="3"/>
      <c r="K1525" s="3"/>
    </row>
    <row r="1526" spans="1:38" customHeight="1" ht="12">
      <c r="H1526" s="3"/>
      <c r="I1526" s="3"/>
      <c r="J1526" s="3"/>
      <c r="K1526" s="3"/>
    </row>
    <row r="1527" spans="1:38" customHeight="1" ht="12">
      <c r="H1527" s="3"/>
      <c r="I1527" s="3"/>
      <c r="J1527" s="3"/>
      <c r="K1527" s="3"/>
    </row>
    <row r="1528" spans="1:38" customHeight="1" ht="12">
      <c r="H1528" s="3"/>
      <c r="I1528" s="3"/>
      <c r="J1528" s="3"/>
      <c r="K1528" s="3"/>
    </row>
    <row r="1529" spans="1:38" customHeight="1" ht="12">
      <c r="H1529" s="3"/>
      <c r="I1529" s="3"/>
      <c r="J1529" s="3"/>
      <c r="K1529" s="3"/>
    </row>
    <row r="1530" spans="1:38" customHeight="1" ht="12">
      <c r="H1530" s="3"/>
      <c r="I1530" s="3"/>
      <c r="J1530" s="3"/>
      <c r="K1530" s="3"/>
    </row>
    <row r="1531" spans="1:38" customHeight="1" ht="12">
      <c r="H1531" s="3"/>
      <c r="I1531" s="3"/>
      <c r="J1531" s="3"/>
      <c r="K1531" s="3"/>
    </row>
    <row r="1532" spans="1:38" customHeight="1" ht="12">
      <c r="H1532" s="3"/>
      <c r="I1532" s="3"/>
      <c r="J1532" s="3"/>
      <c r="K1532" s="3"/>
    </row>
    <row r="1533" spans="1:38" customHeight="1" ht="12">
      <c r="H1533" s="3"/>
      <c r="I1533" s="3"/>
      <c r="J1533" s="3"/>
      <c r="K1533" s="3"/>
    </row>
    <row r="1534" spans="1:38" customHeight="1" ht="12">
      <c r="H1534" s="3"/>
      <c r="I1534" s="3"/>
      <c r="J1534" s="3"/>
      <c r="K1534" s="3"/>
    </row>
    <row r="1535" spans="1:38" customHeight="1" ht="12">
      <c r="H1535" s="3"/>
      <c r="I1535" s="3"/>
      <c r="J1535" s="3"/>
      <c r="K1535" s="3"/>
    </row>
    <row r="1536" spans="1:38" customHeight="1" ht="12">
      <c r="H1536" s="3"/>
      <c r="I1536" s="3"/>
      <c r="J1536" s="3"/>
      <c r="K1536" s="3"/>
    </row>
    <row r="1537" spans="1:38" customHeight="1" ht="12">
      <c r="H1537" s="3"/>
      <c r="I1537" s="3"/>
      <c r="J1537" s="3"/>
      <c r="K1537" s="3"/>
    </row>
    <row r="1538" spans="1:38" customHeight="1" ht="12">
      <c r="H1538" s="3"/>
      <c r="I1538" s="3"/>
      <c r="J1538" s="3"/>
      <c r="K1538" s="3"/>
    </row>
    <row r="1539" spans="1:38" customHeight="1" ht="12">
      <c r="H1539" s="3"/>
      <c r="I1539" s="3"/>
      <c r="J1539" s="3"/>
      <c r="K1539" s="3"/>
    </row>
    <row r="1540" spans="1:38" customHeight="1" ht="12">
      <c r="H1540" s="3"/>
      <c r="I1540" s="3"/>
      <c r="J1540" s="3"/>
      <c r="K1540" s="3"/>
    </row>
    <row r="1541" spans="1:38" customHeight="1" ht="12">
      <c r="H1541" s="3"/>
      <c r="I1541" s="3"/>
      <c r="J1541" s="3"/>
      <c r="K1541" s="3"/>
    </row>
    <row r="1542" spans="1:38" customHeight="1" ht="12">
      <c r="H1542" s="3"/>
      <c r="I1542" s="3"/>
      <c r="J1542" s="3"/>
      <c r="K1542" s="3"/>
    </row>
    <row r="1543" spans="1:38" customHeight="1" ht="12">
      <c r="H1543" s="3"/>
      <c r="I1543" s="3"/>
      <c r="J1543" s="3"/>
      <c r="K1543" s="3"/>
    </row>
    <row r="1544" spans="1:38" customHeight="1" ht="12">
      <c r="H1544" s="3"/>
      <c r="I1544" s="3"/>
      <c r="J1544" s="3"/>
      <c r="K1544" s="3"/>
    </row>
    <row r="1545" spans="1:38" customHeight="1" ht="12">
      <c r="H1545" s="3"/>
      <c r="I1545" s="3"/>
      <c r="J1545" s="3"/>
      <c r="K1545" s="3"/>
    </row>
    <row r="1546" spans="1:38" customHeight="1" ht="12">
      <c r="H1546" s="3"/>
      <c r="I1546" s="3"/>
      <c r="J1546" s="3"/>
      <c r="K1546" s="3"/>
    </row>
    <row r="1547" spans="1:38" customHeight="1" ht="12">
      <c r="H1547" s="3"/>
      <c r="I1547" s="3"/>
      <c r="J1547" s="3"/>
      <c r="K1547" s="3"/>
    </row>
    <row r="1548" spans="1:38" customHeight="1" ht="12">
      <c r="H1548" s="3"/>
      <c r="I1548" s="3"/>
      <c r="J1548" s="3"/>
      <c r="K1548" s="3"/>
    </row>
    <row r="1549" spans="1:38" customHeight="1" ht="12">
      <c r="H1549" s="3"/>
      <c r="I1549" s="3"/>
      <c r="J1549" s="3"/>
      <c r="K1549" s="3"/>
    </row>
    <row r="1550" spans="1:38" customHeight="1" ht="12">
      <c r="H1550" s="3"/>
      <c r="I1550" s="3"/>
      <c r="J1550" s="3"/>
      <c r="K1550" s="3"/>
    </row>
    <row r="1551" spans="1:38" customHeight="1" ht="12">
      <c r="H1551" s="3"/>
      <c r="I1551" s="3"/>
      <c r="J1551" s="3"/>
      <c r="K1551" s="3"/>
    </row>
    <row r="1552" spans="1:38" customHeight="1" ht="12">
      <c r="H1552" s="3"/>
      <c r="I1552" s="3"/>
      <c r="J1552" s="3"/>
      <c r="K1552" s="3"/>
    </row>
    <row r="1553" spans="1:38" customHeight="1" ht="12">
      <c r="H1553" s="3"/>
      <c r="I1553" s="3"/>
      <c r="J1553" s="3"/>
      <c r="K1553" s="3"/>
    </row>
    <row r="1554" spans="1:38" customHeight="1" ht="12">
      <c r="H1554" s="3"/>
      <c r="I1554" s="3"/>
      <c r="J1554" s="3"/>
      <c r="K1554" s="3"/>
    </row>
    <row r="1555" spans="1:38" customHeight="1" ht="12">
      <c r="H1555" s="3"/>
      <c r="I1555" s="3"/>
      <c r="J1555" s="3"/>
      <c r="K1555" s="3"/>
    </row>
    <row r="1556" spans="1:38" customHeight="1" ht="12">
      <c r="H1556" s="3"/>
      <c r="I1556" s="3"/>
      <c r="J1556" s="3"/>
      <c r="K1556" s="3"/>
    </row>
    <row r="1557" spans="1:38" customHeight="1" ht="12">
      <c r="H1557" s="3"/>
      <c r="I1557" s="3"/>
      <c r="J1557" s="3"/>
      <c r="K1557" s="3"/>
    </row>
    <row r="1558" spans="1:38" customHeight="1" ht="12">
      <c r="H1558" s="3"/>
      <c r="I1558" s="3"/>
      <c r="J1558" s="3"/>
      <c r="K1558" s="3"/>
    </row>
    <row r="1559" spans="1:38" customHeight="1" ht="12">
      <c r="H1559" s="3"/>
      <c r="I1559" s="3"/>
      <c r="J1559" s="3"/>
      <c r="K1559" s="3"/>
    </row>
    <row r="1560" spans="1:38" customHeight="1" ht="12">
      <c r="H1560" s="3"/>
      <c r="I1560" s="3"/>
      <c r="J1560" s="3"/>
      <c r="K1560" s="3"/>
    </row>
    <row r="1561" spans="1:38" customHeight="1" ht="12">
      <c r="H1561" s="3"/>
      <c r="I1561" s="3"/>
      <c r="J1561" s="3"/>
      <c r="K1561" s="3"/>
    </row>
    <row r="1562" spans="1:38" customHeight="1" ht="12">
      <c r="H1562" s="3"/>
      <c r="I1562" s="3"/>
      <c r="J1562" s="3"/>
      <c r="K1562" s="3"/>
    </row>
    <row r="1563" spans="1:38" customHeight="1" ht="12">
      <c r="H1563" s="3"/>
      <c r="I1563" s="3"/>
      <c r="J1563" s="3"/>
      <c r="K1563" s="3"/>
    </row>
    <row r="1564" spans="1:38" customHeight="1" ht="12">
      <c r="H1564" s="3"/>
      <c r="I1564" s="3"/>
      <c r="J1564" s="3"/>
      <c r="K1564" s="3"/>
    </row>
    <row r="1565" spans="1:38" customHeight="1" ht="12">
      <c r="H1565" s="3"/>
      <c r="I1565" s="3"/>
      <c r="J1565" s="3"/>
      <c r="K1565" s="3"/>
    </row>
    <row r="1566" spans="1:38" customHeight="1" ht="12">
      <c r="H1566" s="3"/>
      <c r="I1566" s="3"/>
      <c r="J1566" s="3"/>
      <c r="K1566" s="3"/>
    </row>
    <row r="1567" spans="1:38" customHeight="1" ht="12">
      <c r="H1567" s="3"/>
      <c r="I1567" s="3"/>
      <c r="J1567" s="3"/>
      <c r="K1567" s="3"/>
    </row>
    <row r="1568" spans="1:38" customHeight="1" ht="12">
      <c r="H1568" s="3"/>
      <c r="I1568" s="3"/>
      <c r="J1568" s="3"/>
      <c r="K1568" s="3"/>
    </row>
    <row r="1569" spans="1:38" customHeight="1" ht="12">
      <c r="H1569" s="3"/>
      <c r="I1569" s="3"/>
      <c r="J1569" s="3"/>
      <c r="K1569" s="3"/>
    </row>
    <row r="1570" spans="1:38" customHeight="1" ht="12">
      <c r="H1570" s="3"/>
      <c r="I1570" s="3"/>
      <c r="J1570" s="3"/>
      <c r="K1570" s="3"/>
    </row>
    <row r="1571" spans="1:38" customHeight="1" ht="12">
      <c r="H1571" s="3"/>
      <c r="I1571" s="3"/>
      <c r="J1571" s="3"/>
      <c r="K1571" s="3"/>
    </row>
    <row r="1572" spans="1:38" customHeight="1" ht="12">
      <c r="H1572" s="3"/>
      <c r="I1572" s="3"/>
      <c r="J1572" s="3"/>
      <c r="K1572" s="3"/>
    </row>
    <row r="1573" spans="1:38" customHeight="1" ht="12">
      <c r="H1573" s="3"/>
      <c r="I1573" s="3"/>
      <c r="J1573" s="3"/>
      <c r="K1573" s="3"/>
    </row>
    <row r="1574" spans="1:38" customHeight="1" ht="12">
      <c r="H1574" s="3"/>
      <c r="I1574" s="3"/>
      <c r="J1574" s="3"/>
      <c r="K1574" s="3"/>
    </row>
    <row r="1575" spans="1:38" customHeight="1" ht="12">
      <c r="H1575" s="3"/>
      <c r="I1575" s="3"/>
      <c r="J1575" s="3"/>
      <c r="K1575" s="3"/>
    </row>
    <row r="1576" spans="1:38" customHeight="1" ht="12">
      <c r="H1576" s="3"/>
      <c r="I1576" s="3"/>
      <c r="J1576" s="3"/>
      <c r="K1576" s="3"/>
    </row>
    <row r="1577" spans="1:38" customHeight="1" ht="12">
      <c r="H1577" s="3"/>
      <c r="I1577" s="3"/>
      <c r="J1577" s="3"/>
      <c r="K1577" s="3"/>
    </row>
    <row r="1578" spans="1:38" customHeight="1" ht="12">
      <c r="H1578" s="3"/>
      <c r="I1578" s="3"/>
      <c r="J1578" s="3"/>
      <c r="K1578" s="3"/>
    </row>
    <row r="1579" spans="1:38" customHeight="1" ht="12">
      <c r="H1579" s="3"/>
      <c r="I1579" s="3"/>
      <c r="J1579" s="3"/>
      <c r="K1579" s="3"/>
    </row>
    <row r="1580" spans="1:38" customHeight="1" ht="12">
      <c r="H1580" s="3"/>
      <c r="I1580" s="3"/>
      <c r="J1580" s="3"/>
      <c r="K1580" s="3"/>
    </row>
    <row r="1581" spans="1:38" customHeight="1" ht="12">
      <c r="H1581" s="3"/>
      <c r="I1581" s="3"/>
      <c r="J1581" s="3"/>
      <c r="K1581" s="3"/>
    </row>
    <row r="1582" spans="1:38" customHeight="1" ht="12">
      <c r="H1582" s="3"/>
      <c r="I1582" s="3"/>
      <c r="J1582" s="3"/>
      <c r="K1582" s="3"/>
    </row>
    <row r="1583" spans="1:38" customHeight="1" ht="12">
      <c r="H1583" s="3"/>
      <c r="I1583" s="3"/>
      <c r="J1583" s="3"/>
      <c r="K1583" s="3"/>
    </row>
    <row r="1584" spans="1:38" customHeight="1" ht="12">
      <c r="H1584" s="3"/>
      <c r="I1584" s="3"/>
      <c r="J1584" s="3"/>
      <c r="K1584" s="3"/>
    </row>
    <row r="1585" spans="1:38" customHeight="1" ht="12">
      <c r="H1585" s="3"/>
      <c r="I1585" s="3"/>
      <c r="J1585" s="3"/>
      <c r="K1585" s="3"/>
    </row>
    <row r="1586" spans="1:38" customHeight="1" ht="12">
      <c r="H1586" s="3"/>
      <c r="I1586" s="3"/>
      <c r="J1586" s="3"/>
      <c r="K1586" s="3"/>
    </row>
    <row r="1587" spans="1:38" customHeight="1" ht="12">
      <c r="H1587" s="3"/>
      <c r="I1587" s="3"/>
      <c r="J1587" s="3"/>
      <c r="K1587" s="3"/>
    </row>
    <row r="1588" spans="1:38" customHeight="1" ht="12">
      <c r="H1588" s="3"/>
      <c r="I1588" s="3"/>
      <c r="J1588" s="3"/>
      <c r="K1588" s="3"/>
    </row>
    <row r="1589" spans="1:38" customHeight="1" ht="12">
      <c r="H1589" s="3"/>
      <c r="I1589" s="3"/>
      <c r="J1589" s="3"/>
      <c r="K1589" s="3"/>
    </row>
    <row r="1590" spans="1:38" customHeight="1" ht="12">
      <c r="H1590" s="3"/>
      <c r="I1590" s="3"/>
      <c r="J1590" s="3"/>
      <c r="K1590" s="3"/>
    </row>
    <row r="1591" spans="1:38" customHeight="1" ht="12">
      <c r="H1591" s="3"/>
      <c r="I1591" s="3"/>
      <c r="J1591" s="3"/>
      <c r="K1591" s="3"/>
    </row>
    <row r="1592" spans="1:38" customHeight="1" ht="12">
      <c r="H1592" s="3"/>
      <c r="I1592" s="3"/>
      <c r="J1592" s="3"/>
      <c r="K1592" s="3"/>
    </row>
    <row r="1593" spans="1:38" customHeight="1" ht="12">
      <c r="H1593" s="3"/>
      <c r="I1593" s="3"/>
      <c r="J1593" s="3"/>
      <c r="K1593" s="3"/>
    </row>
    <row r="1594" spans="1:38" customHeight="1" ht="12">
      <c r="H1594" s="3"/>
      <c r="I1594" s="3"/>
      <c r="J1594" s="3"/>
      <c r="K1594" s="3"/>
    </row>
    <row r="1595" spans="1:38" customHeight="1" ht="12">
      <c r="H1595" s="3"/>
      <c r="I1595" s="3"/>
      <c r="J1595" s="3"/>
      <c r="K1595" s="3"/>
    </row>
    <row r="1596" spans="1:38" customHeight="1" ht="12">
      <c r="H1596" s="3"/>
      <c r="I1596" s="3"/>
      <c r="J1596" s="3"/>
      <c r="K1596" s="3"/>
    </row>
    <row r="1597" spans="1:38" customHeight="1" ht="12">
      <c r="H1597" s="3"/>
      <c r="I1597" s="3"/>
      <c r="J1597" s="3"/>
      <c r="K1597" s="3"/>
    </row>
    <row r="1598" spans="1:38" customHeight="1" ht="12">
      <c r="H1598" s="3"/>
      <c r="I1598" s="3"/>
      <c r="J1598" s="3"/>
      <c r="K1598" s="3"/>
    </row>
    <row r="1599" spans="1:38" customHeight="1" ht="12">
      <c r="H1599" s="3"/>
      <c r="I1599" s="3"/>
      <c r="J1599" s="3"/>
      <c r="K1599" s="3"/>
    </row>
    <row r="1600" spans="1:38" customHeight="1" ht="12">
      <c r="H1600" s="3"/>
      <c r="I1600" s="3"/>
      <c r="J1600" s="3"/>
      <c r="K1600" s="3"/>
    </row>
    <row r="1601" spans="1:38" customHeight="1" ht="12">
      <c r="H1601" s="3"/>
      <c r="I1601" s="3"/>
      <c r="J1601" s="3"/>
      <c r="K1601" s="3"/>
    </row>
    <row r="1602" spans="1:38" customHeight="1" ht="12">
      <c r="H1602" s="3"/>
      <c r="I1602" s="3"/>
      <c r="J1602" s="3"/>
      <c r="K1602" s="3"/>
    </row>
    <row r="1603" spans="1:38" customHeight="1" ht="12">
      <c r="H1603" s="3"/>
      <c r="I1603" s="3"/>
      <c r="J1603" s="3"/>
      <c r="K1603" s="3"/>
    </row>
    <row r="1604" spans="1:38" customHeight="1" ht="12">
      <c r="H1604" s="3"/>
      <c r="I1604" s="3"/>
      <c r="J1604" s="3"/>
      <c r="K1604" s="3"/>
    </row>
    <row r="1605" spans="1:38" customHeight="1" ht="12">
      <c r="H1605" s="3"/>
      <c r="I1605" s="3"/>
      <c r="J1605" s="3"/>
      <c r="K1605" s="3"/>
    </row>
    <row r="1606" spans="1:38" customHeight="1" ht="12">
      <c r="H1606" s="3"/>
      <c r="I1606" s="3"/>
      <c r="J1606" s="3"/>
      <c r="K1606" s="3"/>
    </row>
    <row r="1607" spans="1:38" customHeight="1" ht="12">
      <c r="H1607" s="3"/>
      <c r="I1607" s="3"/>
      <c r="J1607" s="3"/>
      <c r="K1607" s="3"/>
    </row>
    <row r="1608" spans="1:38" customHeight="1" ht="12">
      <c r="H1608" s="3"/>
      <c r="I1608" s="3"/>
      <c r="J1608" s="3"/>
      <c r="K1608" s="3"/>
    </row>
    <row r="1609" spans="1:38" customHeight="1" ht="12">
      <c r="H1609" s="3"/>
      <c r="I1609" s="3"/>
      <c r="J1609" s="3"/>
      <c r="K1609" s="3"/>
    </row>
    <row r="1610" spans="1:38" customHeight="1" ht="12">
      <c r="H1610" s="3"/>
      <c r="I1610" s="3"/>
      <c r="J1610" s="3"/>
      <c r="K1610" s="3"/>
    </row>
    <row r="1611" spans="1:38" customHeight="1" ht="12">
      <c r="H1611" s="3"/>
      <c r="I1611" s="3"/>
      <c r="J1611" s="3"/>
      <c r="K1611" s="3"/>
    </row>
    <row r="1612" spans="1:38" customHeight="1" ht="12">
      <c r="H1612" s="3"/>
      <c r="I1612" s="3"/>
      <c r="J1612" s="3"/>
      <c r="K1612" s="3"/>
    </row>
    <row r="1613" spans="1:38" customHeight="1" ht="12">
      <c r="H1613" s="3"/>
      <c r="I1613" s="3"/>
      <c r="J1613" s="3"/>
      <c r="K1613" s="3"/>
    </row>
    <row r="1614" spans="1:38" customHeight="1" ht="12">
      <c r="H1614" s="3"/>
      <c r="I1614" s="3"/>
      <c r="J1614" s="3"/>
      <c r="K1614" s="3"/>
    </row>
    <row r="1615" spans="1:38" customHeight="1" ht="12">
      <c r="H1615" s="3"/>
      <c r="I1615" s="3"/>
      <c r="J1615" s="3"/>
      <c r="K1615" s="3"/>
    </row>
    <row r="1616" spans="1:38" customHeight="1" ht="12">
      <c r="H1616" s="3"/>
      <c r="I1616" s="3"/>
      <c r="J1616" s="3"/>
      <c r="K1616" s="3"/>
    </row>
    <row r="1617" spans="1:38" customHeight="1" ht="12">
      <c r="H1617" s="3"/>
      <c r="I1617" s="3"/>
      <c r="J1617" s="3"/>
      <c r="K1617" s="3"/>
    </row>
    <row r="1618" spans="1:38" customHeight="1" ht="12">
      <c r="H1618" s="3"/>
      <c r="I1618" s="3"/>
      <c r="J1618" s="3"/>
      <c r="K1618" s="3"/>
    </row>
    <row r="1619" spans="1:38" customHeight="1" ht="12">
      <c r="H1619" s="3"/>
      <c r="I1619" s="3"/>
      <c r="J1619" s="3"/>
      <c r="K1619" s="3"/>
    </row>
    <row r="1620" spans="1:38" customHeight="1" ht="12">
      <c r="H1620" s="3"/>
      <c r="I1620" s="3"/>
      <c r="J1620" s="3"/>
      <c r="K1620" s="3"/>
    </row>
    <row r="1621" spans="1:38" customHeight="1" ht="12">
      <c r="H1621" s="3"/>
      <c r="I1621" s="3"/>
      <c r="J1621" s="3"/>
      <c r="K1621" s="3"/>
    </row>
    <row r="1622" spans="1:38" customHeight="1" ht="12">
      <c r="H1622" s="3"/>
      <c r="I1622" s="3"/>
      <c r="J1622" s="3"/>
      <c r="K1622" s="3"/>
    </row>
    <row r="1623" spans="1:38" customHeight="1" ht="12">
      <c r="H1623" s="3"/>
      <c r="I1623" s="3"/>
      <c r="J1623" s="3"/>
      <c r="K1623" s="3"/>
    </row>
    <row r="1624" spans="1:38" customHeight="1" ht="12">
      <c r="H1624" s="3"/>
      <c r="I1624" s="3"/>
      <c r="J1624" s="3"/>
      <c r="K1624" s="3"/>
    </row>
    <row r="1625" spans="1:38" customHeight="1" ht="12">
      <c r="H1625" s="3"/>
      <c r="I1625" s="3"/>
      <c r="J1625" s="3"/>
      <c r="K1625" s="3"/>
    </row>
    <row r="1626" spans="1:38" customHeight="1" ht="12">
      <c r="H1626" s="3"/>
      <c r="I1626" s="3"/>
      <c r="J1626" s="3"/>
      <c r="K1626" s="3"/>
    </row>
    <row r="1627" spans="1:38" customHeight="1" ht="12">
      <c r="H1627" s="3"/>
      <c r="I1627" s="3"/>
      <c r="J1627" s="3"/>
      <c r="K1627" s="3"/>
    </row>
    <row r="1628" spans="1:38" customHeight="1" ht="12">
      <c r="H1628" s="3"/>
      <c r="I1628" s="3"/>
      <c r="J1628" s="3"/>
      <c r="K1628" s="3"/>
    </row>
    <row r="1629" spans="1:38" customHeight="1" ht="12">
      <c r="H1629" s="3"/>
      <c r="I1629" s="3"/>
      <c r="J1629" s="3"/>
      <c r="K1629" s="3"/>
    </row>
    <row r="1630" spans="1:38" customHeight="1" ht="12">
      <c r="H1630" s="3"/>
      <c r="I1630" s="3"/>
      <c r="J1630" s="3"/>
      <c r="K1630" s="3"/>
    </row>
    <row r="1631" spans="1:38" customHeight="1" ht="12">
      <c r="H1631" s="3"/>
      <c r="I1631" s="3"/>
      <c r="J1631" s="3"/>
      <c r="K1631" s="3"/>
    </row>
    <row r="1632" spans="1:38" customHeight="1" ht="12">
      <c r="H1632" s="3"/>
      <c r="I1632" s="3"/>
      <c r="J1632" s="3"/>
      <c r="K1632" s="3"/>
    </row>
    <row r="1633" spans="1:38" customHeight="1" ht="12">
      <c r="H1633" s="3"/>
      <c r="I1633" s="3"/>
      <c r="J1633" s="3"/>
      <c r="K1633" s="3"/>
    </row>
    <row r="1634" spans="1:38" customHeight="1" ht="12">
      <c r="H1634" s="3"/>
      <c r="I1634" s="3"/>
      <c r="J1634" s="3"/>
      <c r="K1634" s="3"/>
    </row>
    <row r="1635" spans="1:38" customHeight="1" ht="12">
      <c r="H1635" s="3"/>
      <c r="I1635" s="3"/>
      <c r="J1635" s="3"/>
      <c r="K1635" s="3"/>
    </row>
    <row r="1636" spans="1:38" customHeight="1" ht="12">
      <c r="H1636" s="3"/>
      <c r="I1636" s="3"/>
      <c r="J1636" s="3"/>
      <c r="K1636" s="3"/>
    </row>
    <row r="1637" spans="1:38" customHeight="1" ht="12">
      <c r="H1637" s="3"/>
      <c r="I1637" s="3"/>
      <c r="J1637" s="3"/>
      <c r="K1637" s="3"/>
    </row>
    <row r="1638" spans="1:38" customHeight="1" ht="12">
      <c r="H1638" s="3"/>
      <c r="I1638" s="3"/>
      <c r="J1638" s="3"/>
      <c r="K1638" s="3"/>
    </row>
    <row r="1639" spans="1:38" customHeight="1" ht="12">
      <c r="H1639" s="3"/>
      <c r="I1639" s="3"/>
      <c r="J1639" s="3"/>
      <c r="K1639" s="3"/>
    </row>
    <row r="1640" spans="1:38" customHeight="1" ht="12">
      <c r="H1640" s="3"/>
      <c r="I1640" s="3"/>
      <c r="J1640" s="3"/>
      <c r="K1640" s="3"/>
    </row>
    <row r="1641" spans="1:38" customHeight="1" ht="12">
      <c r="H1641" s="3"/>
      <c r="I1641" s="3"/>
      <c r="J1641" s="3"/>
      <c r="K1641" s="3"/>
    </row>
    <row r="1642" spans="1:38" customHeight="1" ht="12">
      <c r="H1642" s="3"/>
      <c r="I1642" s="3"/>
      <c r="J1642" s="3"/>
      <c r="K1642" s="3"/>
    </row>
    <row r="1643" spans="1:38" customHeight="1" ht="12">
      <c r="H1643" s="3"/>
      <c r="I1643" s="3"/>
      <c r="J1643" s="3"/>
      <c r="K1643" s="3"/>
    </row>
    <row r="1644" spans="1:38" customHeight="1" ht="12">
      <c r="H1644" s="3"/>
      <c r="I1644" s="3"/>
      <c r="J1644" s="3"/>
      <c r="K1644" s="3"/>
    </row>
    <row r="1645" spans="1:38" customHeight="1" ht="12">
      <c r="H1645" s="3"/>
      <c r="I1645" s="3"/>
      <c r="J1645" s="3"/>
      <c r="K1645" s="3"/>
    </row>
    <row r="1646" spans="1:38" customHeight="1" ht="12">
      <c r="H1646" s="3"/>
      <c r="I1646" s="3"/>
      <c r="J1646" s="3"/>
      <c r="K1646" s="3"/>
    </row>
    <row r="1647" spans="1:38" customHeight="1" ht="12">
      <c r="H1647" s="3"/>
      <c r="I1647" s="3"/>
      <c r="J1647" s="3"/>
      <c r="K1647" s="3"/>
    </row>
    <row r="1648" spans="1:38" customHeight="1" ht="12">
      <c r="H1648" s="3"/>
      <c r="I1648" s="3"/>
      <c r="J1648" s="3"/>
      <c r="K1648" s="3"/>
    </row>
    <row r="1649" spans="1:38" customHeight="1" ht="12">
      <c r="H1649" s="3"/>
      <c r="I1649" s="3"/>
      <c r="J1649" s="3"/>
      <c r="K1649" s="3"/>
    </row>
    <row r="1650" spans="1:38" customHeight="1" ht="12">
      <c r="H1650" s="3"/>
      <c r="I1650" s="3"/>
      <c r="J1650" s="3"/>
      <c r="K1650" s="3"/>
    </row>
    <row r="1651" spans="1:38" customHeight="1" ht="12">
      <c r="H1651" s="3"/>
      <c r="I1651" s="3"/>
      <c r="J1651" s="3"/>
      <c r="K1651" s="3"/>
    </row>
    <row r="1652" spans="1:38" customHeight="1" ht="12">
      <c r="H1652" s="3"/>
      <c r="I1652" s="3"/>
      <c r="J1652" s="3"/>
      <c r="K1652" s="3"/>
    </row>
    <row r="1653" spans="1:38" customHeight="1" ht="12">
      <c r="H1653" s="3"/>
      <c r="I1653" s="3"/>
      <c r="J1653" s="3"/>
      <c r="K1653" s="3"/>
    </row>
    <row r="1654" spans="1:38" customHeight="1" ht="12">
      <c r="H1654" s="3"/>
      <c r="I1654" s="3"/>
      <c r="J1654" s="3"/>
      <c r="K1654" s="3"/>
    </row>
    <row r="1655" spans="1:38" customHeight="1" ht="12">
      <c r="H1655" s="3"/>
      <c r="I1655" s="3"/>
      <c r="J1655" s="3"/>
      <c r="K1655" s="3"/>
    </row>
    <row r="1656" spans="1:38" customHeight="1" ht="12">
      <c r="H1656" s="3"/>
      <c r="I1656" s="3"/>
      <c r="J1656" s="3"/>
      <c r="K1656" s="3"/>
    </row>
    <row r="1657" spans="1:38" customHeight="1" ht="12">
      <c r="H1657" s="3"/>
      <c r="I1657" s="3"/>
      <c r="J1657" s="3"/>
      <c r="K1657" s="3"/>
    </row>
    <row r="1658" spans="1:38" customHeight="1" ht="12">
      <c r="H1658" s="3"/>
      <c r="I1658" s="3"/>
      <c r="J1658" s="3"/>
      <c r="K1658" s="3"/>
    </row>
    <row r="1659" spans="1:38" customHeight="1" ht="12">
      <c r="H1659" s="3"/>
      <c r="I1659" s="3"/>
      <c r="J1659" s="3"/>
      <c r="K1659" s="3"/>
    </row>
    <row r="1660" spans="1:38" customHeight="1" ht="12">
      <c r="H1660" s="3"/>
      <c r="I1660" s="3"/>
      <c r="J1660" s="3"/>
      <c r="K1660" s="3"/>
    </row>
    <row r="1661" spans="1:38" customHeight="1" ht="12">
      <c r="H1661" s="3"/>
      <c r="I1661" s="3"/>
      <c r="J1661" s="3"/>
      <c r="K1661" s="3"/>
    </row>
    <row r="1662" spans="1:38" customHeight="1" ht="12">
      <c r="H1662" s="3"/>
      <c r="I1662" s="3"/>
      <c r="J1662" s="3"/>
      <c r="K1662" s="3"/>
    </row>
    <row r="1663" spans="1:38" customHeight="1" ht="12">
      <c r="H1663" s="3"/>
      <c r="I1663" s="3"/>
      <c r="J1663" s="3"/>
      <c r="K1663" s="3"/>
    </row>
    <row r="1664" spans="1:38" customHeight="1" ht="12">
      <c r="H1664" s="3"/>
      <c r="I1664" s="3"/>
      <c r="J1664" s="3"/>
      <c r="K1664" s="3"/>
    </row>
    <row r="1665" spans="1:38" customHeight="1" ht="12">
      <c r="H1665" s="3"/>
      <c r="I1665" s="3"/>
      <c r="J1665" s="3"/>
      <c r="K1665" s="3"/>
    </row>
    <row r="1666" spans="1:38" customHeight="1" ht="12">
      <c r="H1666" s="3"/>
      <c r="I1666" s="3"/>
      <c r="J1666" s="3"/>
      <c r="K1666" s="3"/>
    </row>
    <row r="1667" spans="1:38" customHeight="1" ht="12">
      <c r="H1667" s="3"/>
      <c r="I1667" s="3"/>
      <c r="J1667" s="3"/>
      <c r="K1667" s="3"/>
    </row>
    <row r="1668" spans="1:38" customHeight="1" ht="12">
      <c r="H1668" s="3"/>
      <c r="I1668" s="3"/>
      <c r="J1668" s="3"/>
      <c r="K1668" s="3"/>
    </row>
    <row r="1669" spans="1:38" customHeight="1" ht="12">
      <c r="H1669" s="3"/>
      <c r="I1669" s="3"/>
      <c r="J1669" s="3"/>
      <c r="K1669" s="3"/>
    </row>
    <row r="1670" spans="1:38" customHeight="1" ht="12">
      <c r="H1670" s="3"/>
      <c r="I1670" s="3"/>
      <c r="J1670" s="3"/>
      <c r="K1670" s="3"/>
    </row>
    <row r="1671" spans="1:38" customHeight="1" ht="12">
      <c r="H1671" s="3"/>
      <c r="I1671" s="3"/>
      <c r="J1671" s="3"/>
      <c r="K1671" s="3"/>
    </row>
    <row r="1672" spans="1:38" customHeight="1" ht="12">
      <c r="H1672" s="3"/>
      <c r="I1672" s="3"/>
      <c r="J1672" s="3"/>
      <c r="K1672" s="3"/>
    </row>
    <row r="1673" spans="1:38" customHeight="1" ht="12">
      <c r="H1673" s="3"/>
      <c r="I1673" s="3"/>
      <c r="J1673" s="3"/>
      <c r="K1673" s="3"/>
    </row>
    <row r="1674" spans="1:38" customHeight="1" ht="12">
      <c r="H1674" s="3"/>
      <c r="I1674" s="3"/>
      <c r="J1674" s="3"/>
      <c r="K1674" s="3"/>
    </row>
    <row r="1675" spans="1:38" customHeight="1" ht="12">
      <c r="H1675" s="3"/>
      <c r="I1675" s="3"/>
      <c r="J1675" s="3"/>
      <c r="K1675" s="3"/>
    </row>
    <row r="1676" spans="1:38" customHeight="1" ht="12">
      <c r="H1676" s="3"/>
      <c r="I1676" s="3"/>
      <c r="J1676" s="3"/>
      <c r="K1676" s="3"/>
    </row>
    <row r="1677" spans="1:38" customHeight="1" ht="12">
      <c r="H1677" s="3"/>
      <c r="I1677" s="3"/>
      <c r="J1677" s="3"/>
      <c r="K1677" s="3"/>
    </row>
    <row r="1678" spans="1:38" customHeight="1" ht="12">
      <c r="H1678" s="3"/>
      <c r="I1678" s="3"/>
      <c r="J1678" s="3"/>
      <c r="K1678" s="3"/>
    </row>
    <row r="1679" spans="1:38" customHeight="1" ht="12">
      <c r="H1679" s="3"/>
      <c r="I1679" s="3"/>
      <c r="J1679" s="3"/>
      <c r="K1679" s="3"/>
    </row>
    <row r="1680" spans="1:38" customHeight="1" ht="12">
      <c r="H1680" s="3"/>
      <c r="I1680" s="3"/>
      <c r="J1680" s="3"/>
      <c r="K1680" s="3"/>
    </row>
    <row r="1681" spans="1:38" customHeight="1" ht="12">
      <c r="H1681" s="3"/>
      <c r="I1681" s="3"/>
      <c r="J1681" s="3"/>
      <c r="K1681" s="3"/>
    </row>
    <row r="1682" spans="1:38" customHeight="1" ht="12">
      <c r="H1682" s="3"/>
      <c r="I1682" s="3"/>
      <c r="J1682" s="3"/>
      <c r="K1682" s="3"/>
    </row>
    <row r="1683" spans="1:38" customHeight="1" ht="12">
      <c r="H1683" s="3"/>
      <c r="I1683" s="3"/>
      <c r="J1683" s="3"/>
      <c r="K1683" s="3"/>
    </row>
    <row r="1684" spans="1:38" customHeight="1" ht="12">
      <c r="H1684" s="3"/>
      <c r="I1684" s="3"/>
      <c r="J1684" s="3"/>
      <c r="K1684" s="3"/>
    </row>
    <row r="1685" spans="1:38" customHeight="1" ht="12">
      <c r="H1685" s="3"/>
      <c r="I1685" s="3"/>
      <c r="J1685" s="3"/>
      <c r="K1685" s="3"/>
    </row>
    <row r="1686" spans="1:38" customHeight="1" ht="12">
      <c r="H1686" s="3"/>
      <c r="I1686" s="3"/>
      <c r="J1686" s="3"/>
      <c r="K1686" s="3"/>
    </row>
    <row r="1687" spans="1:38" customHeight="1" ht="12">
      <c r="H1687" s="3"/>
      <c r="I1687" s="3"/>
      <c r="J1687" s="3"/>
      <c r="K1687" s="3"/>
    </row>
    <row r="1688" spans="1:38" customHeight="1" ht="12">
      <c r="H1688" s="3"/>
      <c r="I1688" s="3"/>
      <c r="J1688" s="3"/>
      <c r="K1688" s="3"/>
    </row>
    <row r="1689" spans="1:38" customHeight="1" ht="12">
      <c r="H1689" s="3"/>
      <c r="I1689" s="3"/>
      <c r="J1689" s="3"/>
      <c r="K1689" s="3"/>
    </row>
    <row r="1690" spans="1:38" customHeight="1" ht="12">
      <c r="H1690" s="3"/>
      <c r="I1690" s="3"/>
      <c r="J1690" s="3"/>
      <c r="K1690" s="3"/>
    </row>
    <row r="1691" spans="1:38" customHeight="1" ht="12">
      <c r="H1691" s="3"/>
      <c r="I1691" s="3"/>
      <c r="J1691" s="3"/>
      <c r="K1691" s="3"/>
    </row>
    <row r="1692" spans="1:38" customHeight="1" ht="12">
      <c r="H1692" s="3"/>
      <c r="I1692" s="3"/>
      <c r="J1692" s="3"/>
      <c r="K1692" s="3"/>
    </row>
    <row r="1693" spans="1:38" customHeight="1" ht="12">
      <c r="H1693" s="3"/>
      <c r="I1693" s="3"/>
      <c r="J1693" s="3"/>
      <c r="K1693" s="3"/>
    </row>
    <row r="1694" spans="1:38" customHeight="1" ht="12">
      <c r="H1694" s="3"/>
      <c r="I1694" s="3"/>
      <c r="J1694" s="3"/>
      <c r="K1694" s="3"/>
    </row>
    <row r="1695" spans="1:38" customHeight="1" ht="12">
      <c r="H1695" s="3"/>
      <c r="I1695" s="3"/>
      <c r="J1695" s="3"/>
      <c r="K1695" s="3"/>
    </row>
    <row r="1696" spans="1:38" customHeight="1" ht="12">
      <c r="H1696" s="3"/>
      <c r="I1696" s="3"/>
      <c r="J1696" s="3"/>
      <c r="K1696" s="3"/>
    </row>
    <row r="1697" spans="1:38" customHeight="1" ht="12">
      <c r="H1697" s="3"/>
      <c r="I1697" s="3"/>
      <c r="J1697" s="3"/>
      <c r="K1697" s="3"/>
    </row>
    <row r="1698" spans="1:38" customHeight="1" ht="12">
      <c r="H1698" s="3"/>
      <c r="I1698" s="3"/>
      <c r="J1698" s="3"/>
      <c r="K1698" s="3"/>
    </row>
    <row r="1699" spans="1:38" customHeight="1" ht="12">
      <c r="H1699" s="3"/>
      <c r="I1699" s="3"/>
      <c r="J1699" s="3"/>
      <c r="K1699" s="3"/>
    </row>
    <row r="1700" spans="1:38" customHeight="1" ht="12">
      <c r="H1700" s="3"/>
      <c r="I1700" s="3"/>
      <c r="J1700" s="3"/>
      <c r="K1700" s="3"/>
    </row>
    <row r="1701" spans="1:38" customHeight="1" ht="12">
      <c r="H1701" s="3"/>
      <c r="I1701" s="3"/>
      <c r="J1701" s="3"/>
      <c r="K1701" s="3"/>
    </row>
    <row r="1702" spans="1:38" customHeight="1" ht="12">
      <c r="H1702" s="3"/>
      <c r="I1702" s="3"/>
      <c r="J1702" s="3"/>
      <c r="K1702" s="3"/>
    </row>
    <row r="1703" spans="1:38" customHeight="1" ht="12">
      <c r="H1703" s="3"/>
      <c r="I1703" s="3"/>
      <c r="J1703" s="3"/>
      <c r="K1703" s="3"/>
    </row>
    <row r="1704" spans="1:38" customHeight="1" ht="12">
      <c r="H1704" s="3"/>
      <c r="I1704" s="3"/>
      <c r="J1704" s="3"/>
      <c r="K1704" s="3"/>
    </row>
    <row r="1705" spans="1:38" customHeight="1" ht="12">
      <c r="H1705" s="3"/>
      <c r="I1705" s="3"/>
      <c r="J1705" s="3"/>
      <c r="K1705" s="3"/>
    </row>
    <row r="1706" spans="1:38" customHeight="1" ht="12">
      <c r="H1706" s="3"/>
      <c r="I1706" s="3"/>
      <c r="J1706" s="3"/>
      <c r="K1706" s="3"/>
    </row>
    <row r="1707" spans="1:38" customHeight="1" ht="12">
      <c r="H1707" s="3"/>
      <c r="I1707" s="3"/>
      <c r="J1707" s="3"/>
      <c r="K1707" s="3"/>
    </row>
    <row r="1708" spans="1:38" customHeight="1" ht="12">
      <c r="H1708" s="3"/>
      <c r="I1708" s="3"/>
      <c r="J1708" s="3"/>
      <c r="K1708" s="3"/>
    </row>
    <row r="1709" spans="1:38" customHeight="1" ht="12">
      <c r="H1709" s="3"/>
      <c r="I1709" s="3"/>
      <c r="J1709" s="3"/>
      <c r="K1709" s="3"/>
    </row>
    <row r="1710" spans="1:38" customHeight="1" ht="12">
      <c r="H1710" s="3"/>
      <c r="I1710" s="3"/>
      <c r="J1710" s="3"/>
      <c r="K1710" s="3"/>
    </row>
    <row r="1711" spans="1:38" customHeight="1" ht="12">
      <c r="H1711" s="3"/>
      <c r="I1711" s="3"/>
      <c r="J1711" s="3"/>
      <c r="K1711" s="3"/>
    </row>
    <row r="1712" spans="1:38" customHeight="1" ht="12">
      <c r="H1712" s="3"/>
      <c r="I1712" s="3"/>
      <c r="J1712" s="3"/>
      <c r="K1712" s="3"/>
    </row>
    <row r="1713" spans="1:38" customHeight="1" ht="12">
      <c r="H1713" s="3"/>
      <c r="I1713" s="3"/>
      <c r="J1713" s="3"/>
      <c r="K1713" s="3"/>
    </row>
    <row r="1714" spans="1:38" customHeight="1" ht="12">
      <c r="H1714" s="3"/>
      <c r="I1714" s="3"/>
      <c r="J1714" s="3"/>
      <c r="K1714" s="3"/>
    </row>
    <row r="1715" spans="1:38" customHeight="1" ht="12">
      <c r="H1715" s="3"/>
      <c r="I1715" s="3"/>
      <c r="J1715" s="3"/>
      <c r="K1715" s="3"/>
    </row>
    <row r="1716" spans="1:38" customHeight="1" ht="12">
      <c r="H1716" s="3"/>
      <c r="I1716" s="3"/>
      <c r="J1716" s="3"/>
      <c r="K1716" s="3"/>
    </row>
    <row r="1717" spans="1:38" customHeight="1" ht="12">
      <c r="H1717" s="3"/>
      <c r="I1717" s="3"/>
      <c r="J1717" s="3"/>
      <c r="K1717" s="3"/>
    </row>
    <row r="1718" spans="1:38" customHeight="1" ht="12">
      <c r="H1718" s="3"/>
      <c r="I1718" s="3"/>
      <c r="J1718" s="3"/>
      <c r="K1718" s="3"/>
    </row>
    <row r="1719" spans="1:38" customHeight="1" ht="12">
      <c r="H1719" s="3"/>
      <c r="I1719" s="3"/>
      <c r="J1719" s="3"/>
      <c r="K1719" s="3"/>
    </row>
    <row r="1720" spans="1:38" customHeight="1" ht="12">
      <c r="H1720" s="3"/>
      <c r="I1720" s="3"/>
      <c r="J1720" s="3"/>
      <c r="K1720" s="3"/>
    </row>
    <row r="1721" spans="1:38" customHeight="1" ht="12">
      <c r="H1721" s="3"/>
      <c r="I1721" s="3"/>
      <c r="J1721" s="3"/>
      <c r="K1721" s="3"/>
    </row>
    <row r="1722" spans="1:38" customHeight="1" ht="12">
      <c r="H1722" s="3"/>
      <c r="I1722" s="3"/>
      <c r="J1722" s="3"/>
      <c r="K1722" s="3"/>
    </row>
    <row r="1723" spans="1:38" customHeight="1" ht="12">
      <c r="H1723" s="3"/>
      <c r="I1723" s="3"/>
      <c r="J1723" s="3"/>
      <c r="K1723" s="3"/>
    </row>
    <row r="1724" spans="1:38" customHeight="1" ht="12">
      <c r="H1724" s="3"/>
      <c r="I1724" s="3"/>
      <c r="J1724" s="3"/>
      <c r="K1724" s="3"/>
    </row>
    <row r="1725" spans="1:38" customHeight="1" ht="12">
      <c r="H1725" s="3"/>
      <c r="I1725" s="3"/>
      <c r="J1725" s="3"/>
      <c r="K1725" s="3"/>
    </row>
    <row r="1726" spans="1:38" customHeight="1" ht="12">
      <c r="H1726" s="3"/>
      <c r="I1726" s="3"/>
      <c r="J1726" s="3"/>
      <c r="K1726" s="3"/>
    </row>
    <row r="1727" spans="1:38" customHeight="1" ht="12">
      <c r="H1727" s="3"/>
      <c r="I1727" s="3"/>
      <c r="J1727" s="3"/>
      <c r="K1727" s="3"/>
    </row>
    <row r="1728" spans="1:38" customHeight="1" ht="12">
      <c r="H1728" s="3"/>
      <c r="I1728" s="3"/>
      <c r="J1728" s="3"/>
      <c r="K1728" s="3"/>
    </row>
    <row r="1729" spans="1:38" customHeight="1" ht="12">
      <c r="H1729" s="3"/>
      <c r="I1729" s="3"/>
      <c r="J1729" s="3"/>
      <c r="K1729" s="3"/>
    </row>
    <row r="1730" spans="1:38" customHeight="1" ht="12">
      <c r="H1730" s="3"/>
      <c r="I1730" s="3"/>
      <c r="J1730" s="3"/>
      <c r="K1730" s="3"/>
    </row>
    <row r="1731" spans="1:38" customHeight="1" ht="12">
      <c r="H1731" s="3"/>
      <c r="I1731" s="3"/>
      <c r="J1731" s="3"/>
      <c r="K1731" s="3"/>
    </row>
    <row r="1732" spans="1:38" customHeight="1" ht="12">
      <c r="H1732" s="3"/>
      <c r="I1732" s="3"/>
      <c r="J1732" s="3"/>
      <c r="K1732" s="3"/>
    </row>
    <row r="1733" spans="1:38" customHeight="1" ht="12">
      <c r="H1733" s="3"/>
      <c r="I1733" s="3"/>
      <c r="J1733" s="3"/>
      <c r="K1733" s="3"/>
    </row>
    <row r="1734" spans="1:38" customHeight="1" ht="12">
      <c r="H1734" s="3"/>
      <c r="I1734" s="3"/>
      <c r="J1734" s="3"/>
      <c r="K1734" s="3"/>
    </row>
    <row r="1735" spans="1:38" customHeight="1" ht="12">
      <c r="H1735" s="3"/>
      <c r="I1735" s="3"/>
      <c r="J1735" s="3"/>
      <c r="K1735" s="3"/>
    </row>
    <row r="1736" spans="1:38" customHeight="1" ht="12">
      <c r="H1736" s="3"/>
      <c r="I1736" s="3"/>
      <c r="J1736" s="3"/>
      <c r="K1736" s="3"/>
    </row>
    <row r="1737" spans="1:38" customHeight="1" ht="12">
      <c r="H1737" s="3"/>
      <c r="I1737" s="3"/>
      <c r="J1737" s="3"/>
      <c r="K1737" s="3"/>
    </row>
    <row r="1738" spans="1:38" customHeight="1" ht="12">
      <c r="H1738" s="3"/>
      <c r="I1738" s="3"/>
      <c r="J1738" s="3"/>
      <c r="K1738" s="3"/>
    </row>
    <row r="1739" spans="1:38" customHeight="1" ht="12">
      <c r="H1739" s="3"/>
      <c r="I1739" s="3"/>
      <c r="J1739" s="3"/>
      <c r="K1739" s="3"/>
    </row>
    <row r="1740" spans="1:38" customHeight="1" ht="12">
      <c r="H1740" s="3"/>
      <c r="I1740" s="3"/>
      <c r="J1740" s="3"/>
      <c r="K1740" s="3"/>
    </row>
    <row r="1741" spans="1:38" customHeight="1" ht="12">
      <c r="H1741" s="3"/>
      <c r="I1741" s="3"/>
      <c r="J1741" s="3"/>
      <c r="K1741" s="3"/>
    </row>
    <row r="1742" spans="1:38" customHeight="1" ht="12">
      <c r="H1742" s="3"/>
      <c r="I1742" s="3"/>
      <c r="J1742" s="3"/>
      <c r="K1742" s="3"/>
    </row>
    <row r="1743" spans="1:38" customHeight="1" ht="12">
      <c r="H1743" s="3"/>
      <c r="I1743" s="3"/>
      <c r="J1743" s="3"/>
      <c r="K1743" s="3"/>
    </row>
    <row r="1744" spans="1:38" customHeight="1" ht="12">
      <c r="H1744" s="3"/>
      <c r="I1744" s="3"/>
      <c r="J1744" s="3"/>
      <c r="K1744" s="3"/>
    </row>
    <row r="1745" spans="1:38" customHeight="1" ht="12">
      <c r="H1745" s="3"/>
      <c r="I1745" s="3"/>
      <c r="J1745" s="3"/>
      <c r="K1745" s="3"/>
    </row>
    <row r="1746" spans="1:38" customHeight="1" ht="12">
      <c r="H1746" s="3"/>
      <c r="I1746" s="3"/>
      <c r="J1746" s="3"/>
      <c r="K1746" s="3"/>
    </row>
    <row r="1747" spans="1:38" customHeight="1" ht="12">
      <c r="H1747" s="3"/>
      <c r="I1747" s="3"/>
      <c r="J1747" s="3"/>
      <c r="K1747" s="3"/>
    </row>
    <row r="1748" spans="1:38" customHeight="1" ht="12">
      <c r="H1748" s="3"/>
      <c r="I1748" s="3"/>
      <c r="J1748" s="3"/>
      <c r="K1748" s="3"/>
    </row>
    <row r="1749" spans="1:38" customHeight="1" ht="12">
      <c r="H1749" s="3"/>
      <c r="I1749" s="3"/>
      <c r="J1749" s="3"/>
      <c r="K1749" s="3"/>
    </row>
    <row r="1750" spans="1:38" customHeight="1" ht="12">
      <c r="H1750" s="3"/>
      <c r="I1750" s="3"/>
      <c r="J1750" s="3"/>
      <c r="K1750" s="3"/>
    </row>
    <row r="1751" spans="1:38" customHeight="1" ht="12">
      <c r="H1751" s="3"/>
      <c r="I1751" s="3"/>
      <c r="J1751" s="3"/>
      <c r="K1751" s="3"/>
    </row>
    <row r="1752" spans="1:38" customHeight="1" ht="12">
      <c r="H1752" s="3"/>
      <c r="I1752" s="3"/>
      <c r="J1752" s="3"/>
      <c r="K1752" s="3"/>
    </row>
    <row r="1753" spans="1:38" customHeight="1" ht="12">
      <c r="H1753" s="3"/>
      <c r="I1753" s="3"/>
      <c r="J1753" s="3"/>
      <c r="K1753" s="3"/>
    </row>
    <row r="1754" spans="1:38" customHeight="1" ht="12">
      <c r="H1754" s="3"/>
      <c r="I1754" s="3"/>
      <c r="J1754" s="3"/>
      <c r="K1754" s="3"/>
    </row>
    <row r="1755" spans="1:38" customHeight="1" ht="12">
      <c r="H1755" s="3"/>
      <c r="I1755" s="3"/>
      <c r="J1755" s="3"/>
      <c r="K1755" s="3"/>
    </row>
    <row r="1756" spans="1:38" customHeight="1" ht="12">
      <c r="H1756" s="3"/>
      <c r="I1756" s="3"/>
      <c r="J1756" s="3"/>
      <c r="K1756" s="3"/>
    </row>
    <row r="1757" spans="1:38" customHeight="1" ht="12">
      <c r="H1757" s="3"/>
      <c r="I1757" s="3"/>
      <c r="J1757" s="3"/>
      <c r="K1757" s="3"/>
    </row>
    <row r="1758" spans="1:38" customHeight="1" ht="12">
      <c r="H1758" s="3"/>
      <c r="I1758" s="3"/>
      <c r="J1758" s="3"/>
      <c r="K1758" s="3"/>
    </row>
    <row r="1759" spans="1:38" customHeight="1" ht="12">
      <c r="H1759" s="3"/>
      <c r="I1759" s="3"/>
      <c r="J1759" s="3"/>
      <c r="K1759" s="3"/>
    </row>
    <row r="1760" spans="1:38" customHeight="1" ht="12">
      <c r="H1760" s="3"/>
      <c r="I1760" s="3"/>
      <c r="J1760" s="3"/>
      <c r="K1760" s="3"/>
    </row>
    <row r="1761" spans="1:38" customHeight="1" ht="12">
      <c r="H1761" s="3"/>
      <c r="I1761" s="3"/>
      <c r="J1761" s="3"/>
      <c r="K1761" s="3"/>
    </row>
    <row r="1762" spans="1:38" customHeight="1" ht="12">
      <c r="H1762" s="3"/>
      <c r="I1762" s="3"/>
      <c r="J1762" s="3"/>
      <c r="K1762" s="3"/>
    </row>
    <row r="1763" spans="1:38" customHeight="1" ht="12">
      <c r="H1763" s="3"/>
      <c r="I1763" s="3"/>
      <c r="J1763" s="3"/>
      <c r="K1763" s="3"/>
    </row>
    <row r="1764" spans="1:38" customHeight="1" ht="12">
      <c r="H1764" s="3"/>
      <c r="I1764" s="3"/>
      <c r="J1764" s="3"/>
      <c r="K1764" s="3"/>
    </row>
    <row r="1765" spans="1:38" customHeight="1" ht="12">
      <c r="H1765" s="3"/>
      <c r="I1765" s="3"/>
      <c r="J1765" s="3"/>
      <c r="K1765" s="3"/>
    </row>
    <row r="1766" spans="1:38" customHeight="1" ht="12">
      <c r="H1766" s="3"/>
      <c r="I1766" s="3"/>
      <c r="J1766" s="3"/>
      <c r="K1766" s="3"/>
    </row>
    <row r="1767" spans="1:38" customHeight="1" ht="12">
      <c r="H1767" s="3"/>
      <c r="I1767" s="3"/>
      <c r="J1767" s="3"/>
      <c r="K1767" s="3"/>
    </row>
    <row r="1768" spans="1:38" customHeight="1" ht="12">
      <c r="H1768" s="3"/>
      <c r="I1768" s="3"/>
      <c r="J1768" s="3"/>
      <c r="K1768" s="3"/>
    </row>
    <row r="1769" spans="1:38" customHeight="1" ht="12">
      <c r="H1769" s="3"/>
      <c r="I1769" s="3"/>
      <c r="J1769" s="3"/>
      <c r="K1769" s="3"/>
    </row>
    <row r="1770" spans="1:38" customHeight="1" ht="12">
      <c r="H1770" s="3"/>
      <c r="I1770" s="3"/>
      <c r="J1770" s="3"/>
      <c r="K1770" s="3"/>
    </row>
    <row r="1771" spans="1:38" customHeight="1" ht="12">
      <c r="H1771" s="3"/>
      <c r="I1771" s="3"/>
      <c r="J1771" s="3"/>
      <c r="K1771" s="3"/>
    </row>
    <row r="1772" spans="1:38" customHeight="1" ht="12">
      <c r="H1772" s="3"/>
      <c r="I1772" s="3"/>
      <c r="J1772" s="3"/>
      <c r="K1772" s="3"/>
    </row>
    <row r="1773" spans="1:38" customHeight="1" ht="12">
      <c r="H1773" s="3"/>
      <c r="I1773" s="3"/>
      <c r="J1773" s="3"/>
      <c r="K1773" s="3"/>
    </row>
    <row r="1774" spans="1:38" customHeight="1" ht="12">
      <c r="H1774" s="3"/>
      <c r="I1774" s="3"/>
      <c r="J1774" s="3"/>
      <c r="K1774" s="3"/>
    </row>
    <row r="1775" spans="1:38" customHeight="1" ht="12">
      <c r="H1775" s="3"/>
      <c r="I1775" s="3"/>
      <c r="J1775" s="3"/>
      <c r="K1775" s="3"/>
    </row>
    <row r="1776" spans="1:38" customHeight="1" ht="12">
      <c r="H1776" s="3"/>
      <c r="I1776" s="3"/>
      <c r="J1776" s="3"/>
      <c r="K1776" s="3"/>
    </row>
    <row r="1777" spans="1:38" customHeight="1" ht="12">
      <c r="H1777" s="3"/>
      <c r="I1777" s="3"/>
      <c r="J1777" s="3"/>
      <c r="K1777" s="3"/>
    </row>
    <row r="1778" spans="1:38" customHeight="1" ht="12">
      <c r="H1778" s="3"/>
      <c r="I1778" s="3"/>
      <c r="J1778" s="3"/>
      <c r="K1778" s="3"/>
    </row>
    <row r="1779" spans="1:38" customHeight="1" ht="12">
      <c r="H1779" s="3"/>
      <c r="I1779" s="3"/>
      <c r="J1779" s="3"/>
      <c r="K1779" s="3"/>
    </row>
    <row r="1780" spans="1:38" customHeight="1" ht="12">
      <c r="H1780" s="3"/>
      <c r="I1780" s="3"/>
      <c r="J1780" s="3"/>
      <c r="K1780" s="3"/>
    </row>
    <row r="1781" spans="1:38" customHeight="1" ht="12">
      <c r="H1781" s="3"/>
      <c r="I1781" s="3"/>
      <c r="J1781" s="3"/>
      <c r="K1781" s="3"/>
    </row>
    <row r="1782" spans="1:38" customHeight="1" ht="12">
      <c r="H1782" s="3"/>
      <c r="I1782" s="3"/>
      <c r="J1782" s="3"/>
      <c r="K1782" s="3"/>
    </row>
    <row r="1783" spans="1:38" customHeight="1" ht="12">
      <c r="H1783" s="3"/>
      <c r="I1783" s="3"/>
      <c r="J1783" s="3"/>
      <c r="K1783" s="3"/>
    </row>
    <row r="1784" spans="1:38" customHeight="1" ht="12">
      <c r="H1784" s="3"/>
      <c r="I1784" s="3"/>
      <c r="J1784" s="3"/>
      <c r="K1784" s="3"/>
    </row>
    <row r="1785" spans="1:38" customHeight="1" ht="12">
      <c r="H1785" s="3"/>
      <c r="I1785" s="3"/>
      <c r="J1785" s="3"/>
      <c r="K1785" s="3"/>
    </row>
    <row r="1786" spans="1:38" customHeight="1" ht="12">
      <c r="H1786" s="3"/>
      <c r="I1786" s="3"/>
      <c r="J1786" s="3"/>
      <c r="K1786" s="3"/>
    </row>
    <row r="1787" spans="1:38" customHeight="1" ht="12">
      <c r="H1787" s="3"/>
      <c r="I1787" s="3"/>
      <c r="J1787" s="3"/>
      <c r="K1787" s="3"/>
    </row>
    <row r="1788" spans="1:38" customHeight="1" ht="12">
      <c r="H1788" s="3"/>
      <c r="I1788" s="3"/>
      <c r="J1788" s="3"/>
      <c r="K1788" s="3"/>
    </row>
    <row r="1789" spans="1:38" customHeight="1" ht="12">
      <c r="H1789" s="3"/>
      <c r="I1789" s="3"/>
      <c r="J1789" s="3"/>
      <c r="K1789" s="3"/>
    </row>
    <row r="1790" spans="1:38" customHeight="1" ht="12">
      <c r="H1790" s="3"/>
      <c r="I1790" s="3"/>
      <c r="J1790" s="3"/>
      <c r="K1790" s="3"/>
    </row>
    <row r="1791" spans="1:38" customHeight="1" ht="12">
      <c r="H1791" s="3"/>
      <c r="I1791" s="3"/>
      <c r="J1791" s="3"/>
      <c r="K1791" s="3"/>
    </row>
    <row r="1792" spans="1:38" customHeight="1" ht="12">
      <c r="H1792" s="3"/>
      <c r="I1792" s="3"/>
      <c r="J1792" s="3"/>
      <c r="K1792" s="3"/>
    </row>
    <row r="1793" spans="1:38" customHeight="1" ht="12">
      <c r="H1793" s="3"/>
      <c r="I1793" s="3"/>
      <c r="J1793" s="3"/>
      <c r="K1793" s="3"/>
    </row>
    <row r="1794" spans="1:38" customHeight="1" ht="12">
      <c r="H1794" s="3"/>
      <c r="I1794" s="3"/>
      <c r="J1794" s="3"/>
      <c r="K1794" s="3"/>
    </row>
    <row r="1795" spans="1:38" customHeight="1" ht="12">
      <c r="H1795" s="3"/>
      <c r="I1795" s="3"/>
      <c r="J1795" s="3"/>
      <c r="K1795" s="3"/>
    </row>
    <row r="1796" spans="1:38" customHeight="1" ht="12">
      <c r="H1796" s="3"/>
      <c r="I1796" s="3"/>
      <c r="J1796" s="3"/>
      <c r="K1796" s="3"/>
    </row>
    <row r="1797" spans="1:38" customHeight="1" ht="12">
      <c r="H1797" s="3"/>
      <c r="I1797" s="3"/>
      <c r="J1797" s="3"/>
      <c r="K1797" s="3"/>
    </row>
    <row r="1798" spans="1:38" customHeight="1" ht="12">
      <c r="H1798" s="3"/>
      <c r="I1798" s="3"/>
      <c r="J1798" s="3"/>
      <c r="K1798" s="3"/>
    </row>
    <row r="1799" spans="1:38" customHeight="1" ht="12">
      <c r="H1799" s="3"/>
      <c r="I1799" s="3"/>
      <c r="J1799" s="3"/>
      <c r="K1799" s="3"/>
    </row>
    <row r="1800" spans="1:38" customHeight="1" ht="12">
      <c r="H1800" s="3"/>
      <c r="I1800" s="3"/>
      <c r="J1800" s="3"/>
      <c r="K1800" s="3"/>
    </row>
    <row r="1801" spans="1:38" customHeight="1" ht="12">
      <c r="H1801" s="3"/>
      <c r="I1801" s="3"/>
      <c r="J1801" s="3"/>
      <c r="K1801" s="3"/>
    </row>
    <row r="1802" spans="1:38" customHeight="1" ht="12">
      <c r="H1802" s="3"/>
      <c r="I1802" s="3"/>
      <c r="J1802" s="3"/>
      <c r="K1802" s="3"/>
    </row>
    <row r="1803" spans="1:38" customHeight="1" ht="12">
      <c r="H1803" s="3"/>
      <c r="I1803" s="3"/>
      <c r="J1803" s="3"/>
      <c r="K1803" s="3"/>
    </row>
    <row r="1804" spans="1:38" customHeight="1" ht="12">
      <c r="H1804" s="3"/>
      <c r="I1804" s="3"/>
      <c r="J1804" s="3"/>
      <c r="K1804" s="3"/>
    </row>
    <row r="1805" spans="1:38" customHeight="1" ht="12">
      <c r="H1805" s="3"/>
      <c r="I1805" s="3"/>
      <c r="J1805" s="3"/>
      <c r="K1805" s="3"/>
    </row>
    <row r="1806" spans="1:38" customHeight="1" ht="12">
      <c r="H1806" s="3"/>
      <c r="I1806" s="3"/>
      <c r="J1806" s="3"/>
      <c r="K1806" s="3"/>
    </row>
    <row r="1807" spans="1:38" customHeight="1" ht="12">
      <c r="H1807" s="3"/>
      <c r="I1807" s="3"/>
      <c r="J1807" s="3"/>
      <c r="K1807" s="3"/>
    </row>
    <row r="1808" spans="1:38" customHeight="1" ht="12">
      <c r="H1808" s="3"/>
      <c r="I1808" s="3"/>
      <c r="J1808" s="3"/>
      <c r="K1808" s="3"/>
    </row>
    <row r="1809" spans="1:38" customHeight="1" ht="12">
      <c r="H1809" s="3"/>
      <c r="I1809" s="3"/>
      <c r="J1809" s="3"/>
      <c r="K1809" s="3"/>
    </row>
    <row r="1810" spans="1:38" customHeight="1" ht="12">
      <c r="H1810" s="3"/>
      <c r="I1810" s="3"/>
      <c r="J1810" s="3"/>
      <c r="K1810" s="3"/>
    </row>
    <row r="1811" spans="1:38" customHeight="1" ht="12">
      <c r="H1811" s="3"/>
      <c r="I1811" s="3"/>
      <c r="J1811" s="3"/>
      <c r="K1811" s="3"/>
    </row>
    <row r="1812" spans="1:38" customHeight="1" ht="12">
      <c r="H1812" s="3"/>
      <c r="I1812" s="3"/>
      <c r="J1812" s="3"/>
      <c r="K1812" s="3"/>
    </row>
    <row r="1813" spans="1:38" customHeight="1" ht="12">
      <c r="H1813" s="3"/>
      <c r="I1813" s="3"/>
      <c r="J1813" s="3"/>
      <c r="K1813" s="3"/>
    </row>
    <row r="1814" spans="1:38" customHeight="1" ht="12">
      <c r="H1814" s="3"/>
      <c r="I1814" s="3"/>
      <c r="J1814" s="3"/>
      <c r="K1814" s="3"/>
    </row>
    <row r="1815" spans="1:38" customHeight="1" ht="12">
      <c r="H1815" s="3"/>
      <c r="I1815" s="3"/>
      <c r="J1815" s="3"/>
      <c r="K1815" s="3"/>
    </row>
    <row r="1816" spans="1:38" customHeight="1" ht="12">
      <c r="H1816" s="3"/>
      <c r="I1816" s="3"/>
      <c r="J1816" s="3"/>
      <c r="K1816" s="3"/>
    </row>
    <row r="1817" spans="1:38" customHeight="1" ht="12">
      <c r="H1817" s="3"/>
      <c r="I1817" s="3"/>
      <c r="J1817" s="3"/>
      <c r="K1817" s="3"/>
    </row>
    <row r="1818" spans="1:38" customHeight="1" ht="12">
      <c r="H1818" s="3"/>
      <c r="I1818" s="3"/>
      <c r="J1818" s="3"/>
      <c r="K1818" s="3"/>
    </row>
    <row r="1819" spans="1:38" customHeight="1" ht="12">
      <c r="H1819" s="3"/>
      <c r="I1819" s="3"/>
      <c r="J1819" s="3"/>
      <c r="K1819" s="3"/>
    </row>
    <row r="1820" spans="1:38" customHeight="1" ht="12">
      <c r="H1820" s="3"/>
      <c r="I1820" s="3"/>
      <c r="J1820" s="3"/>
      <c r="K1820" s="3"/>
    </row>
    <row r="1821" spans="1:38" customHeight="1" ht="12">
      <c r="H1821" s="3"/>
      <c r="I1821" s="3"/>
      <c r="J1821" s="3"/>
      <c r="K1821" s="3"/>
    </row>
    <row r="1822" spans="1:38" customHeight="1" ht="12">
      <c r="H1822" s="3"/>
      <c r="I1822" s="3"/>
      <c r="J1822" s="3"/>
      <c r="K1822" s="3"/>
    </row>
    <row r="1823" spans="1:38" customHeight="1" ht="12">
      <c r="H1823" s="3"/>
      <c r="I1823" s="3"/>
      <c r="J1823" s="3"/>
      <c r="K1823" s="3"/>
    </row>
    <row r="1824" spans="1:38" customHeight="1" ht="12">
      <c r="H1824" s="3"/>
      <c r="I1824" s="3"/>
      <c r="J1824" s="3"/>
      <c r="K1824" s="3"/>
    </row>
    <row r="1825" spans="1:38" customHeight="1" ht="12">
      <c r="H1825" s="3"/>
      <c r="I1825" s="3"/>
      <c r="J1825" s="3"/>
      <c r="K1825" s="3"/>
    </row>
    <row r="1826" spans="1:38" customHeight="1" ht="12">
      <c r="H1826" s="3"/>
      <c r="I1826" s="3"/>
      <c r="J1826" s="3"/>
      <c r="K1826" s="3"/>
    </row>
    <row r="1827" spans="1:38" customHeight="1" ht="12">
      <c r="H1827" s="3"/>
      <c r="I1827" s="3"/>
      <c r="J1827" s="3"/>
      <c r="K1827" s="3"/>
    </row>
    <row r="1828" spans="1:38" customHeight="1" ht="12">
      <c r="H1828" s="3"/>
      <c r="I1828" s="3"/>
      <c r="J1828" s="3"/>
      <c r="K1828" s="3"/>
    </row>
    <row r="1829" spans="1:38" customHeight="1" ht="12">
      <c r="H1829" s="3"/>
      <c r="I1829" s="3"/>
      <c r="J1829" s="3"/>
      <c r="K1829" s="3"/>
    </row>
    <row r="1830" spans="1:38" customHeight="1" ht="12">
      <c r="H1830" s="3"/>
      <c r="I1830" s="3"/>
      <c r="J1830" s="3"/>
      <c r="K1830" s="3"/>
    </row>
    <row r="1831" spans="1:38" customHeight="1" ht="12">
      <c r="H1831" s="3"/>
      <c r="I1831" s="3"/>
      <c r="J1831" s="3"/>
      <c r="K1831" s="3"/>
    </row>
    <row r="1832" spans="1:38" customHeight="1" ht="12">
      <c r="H1832" s="3"/>
      <c r="I1832" s="3"/>
      <c r="J1832" s="3"/>
      <c r="K1832" s="3"/>
    </row>
    <row r="1833" spans="1:38" customHeight="1" ht="12">
      <c r="H1833" s="3"/>
      <c r="I1833" s="3"/>
      <c r="J1833" s="3"/>
      <c r="K1833" s="3"/>
    </row>
    <row r="1834" spans="1:38" customHeight="1" ht="12">
      <c r="H1834" s="3"/>
      <c r="I1834" s="3"/>
      <c r="J1834" s="3"/>
      <c r="K1834" s="3"/>
    </row>
    <row r="1835" spans="1:38" customHeight="1" ht="12">
      <c r="H1835" s="3"/>
      <c r="I1835" s="3"/>
      <c r="J1835" s="3"/>
      <c r="K1835" s="3"/>
    </row>
    <row r="1836" spans="1:38" customHeight="1" ht="12">
      <c r="H1836" s="3"/>
      <c r="I1836" s="3"/>
      <c r="J1836" s="3"/>
      <c r="K1836" s="3"/>
    </row>
    <row r="1837" spans="1:38" customHeight="1" ht="12">
      <c r="H1837" s="3"/>
      <c r="I1837" s="3"/>
      <c r="J1837" s="3"/>
      <c r="K1837" s="3"/>
    </row>
    <row r="1838" spans="1:38" customHeight="1" ht="12">
      <c r="H1838" s="3"/>
      <c r="I1838" s="3"/>
      <c r="J1838" s="3"/>
      <c r="K1838" s="3"/>
    </row>
    <row r="1839" spans="1:38" customHeight="1" ht="12">
      <c r="H1839" s="3"/>
      <c r="I1839" s="3"/>
      <c r="J1839" s="3"/>
      <c r="K1839" s="3"/>
    </row>
    <row r="1840" spans="1:38" customHeight="1" ht="12">
      <c r="H1840" s="3"/>
      <c r="I1840" s="3"/>
      <c r="J1840" s="3"/>
      <c r="K1840" s="3"/>
    </row>
    <row r="1841" spans="1:38" customHeight="1" ht="12">
      <c r="H1841" s="3"/>
      <c r="I1841" s="3"/>
      <c r="J1841" s="3"/>
      <c r="K1841" s="3"/>
    </row>
    <row r="1842" spans="1:38" customHeight="1" ht="12">
      <c r="H1842" s="3"/>
      <c r="I1842" s="3"/>
      <c r="J1842" s="3"/>
      <c r="K1842" s="3"/>
    </row>
    <row r="1843" spans="1:38" customHeight="1" ht="12">
      <c r="H1843" s="3"/>
      <c r="I1843" s="3"/>
      <c r="J1843" s="3"/>
      <c r="K1843" s="3"/>
    </row>
    <row r="1844" spans="1:38" customHeight="1" ht="12">
      <c r="H1844" s="3"/>
      <c r="I1844" s="3"/>
      <c r="J1844" s="3"/>
      <c r="K1844" s="3"/>
    </row>
    <row r="1845" spans="1:38" customHeight="1" ht="12">
      <c r="H1845" s="3"/>
      <c r="I1845" s="3"/>
      <c r="J1845" s="3"/>
      <c r="K1845" s="3"/>
    </row>
    <row r="1846" spans="1:38" customHeight="1" ht="12">
      <c r="H1846" s="3"/>
      <c r="I1846" s="3"/>
      <c r="J1846" s="3"/>
      <c r="K1846" s="3"/>
    </row>
    <row r="1847" spans="1:38" customHeight="1" ht="12">
      <c r="H1847" s="3"/>
      <c r="I1847" s="3"/>
      <c r="J1847" s="3"/>
      <c r="K1847" s="3"/>
    </row>
    <row r="1848" spans="1:38" customHeight="1" ht="12">
      <c r="H1848" s="3"/>
      <c r="I1848" s="3"/>
      <c r="J1848" s="3"/>
      <c r="K1848" s="3"/>
    </row>
    <row r="1849" spans="1:38" customHeight="1" ht="12">
      <c r="H1849" s="3"/>
      <c r="I1849" s="3"/>
      <c r="J1849" s="3"/>
      <c r="K1849" s="3"/>
    </row>
    <row r="1850" spans="1:38" customHeight="1" ht="12">
      <c r="H1850" s="3"/>
      <c r="I1850" s="3"/>
      <c r="J1850" s="3"/>
      <c r="K1850" s="3"/>
    </row>
    <row r="1851" spans="1:38" customHeight="1" ht="12">
      <c r="H1851" s="3"/>
      <c r="I1851" s="3"/>
      <c r="J1851" s="3"/>
      <c r="K1851" s="3"/>
    </row>
    <row r="1852" spans="1:38" customHeight="1" ht="12">
      <c r="H1852" s="3"/>
      <c r="I1852" s="3"/>
      <c r="J1852" s="3"/>
      <c r="K1852" s="3"/>
    </row>
    <row r="1853" spans="1:38" customHeight="1" ht="12">
      <c r="H1853" s="3"/>
      <c r="I1853" s="3"/>
      <c r="J1853" s="3"/>
      <c r="K1853" s="3"/>
    </row>
    <row r="1854" spans="1:38" customHeight="1" ht="12">
      <c r="H1854" s="3"/>
      <c r="I1854" s="3"/>
      <c r="J1854" s="3"/>
      <c r="K1854" s="3"/>
    </row>
    <row r="1855" spans="1:38" customHeight="1" ht="12">
      <c r="H1855" s="3"/>
      <c r="I1855" s="3"/>
      <c r="J1855" s="3"/>
      <c r="K1855" s="3"/>
    </row>
    <row r="1856" spans="1:38" customHeight="1" ht="12">
      <c r="H1856" s="3"/>
      <c r="I1856" s="3"/>
      <c r="J1856" s="3"/>
      <c r="K1856" s="3"/>
    </row>
    <row r="1857" spans="1:38" customHeight="1" ht="12">
      <c r="H1857" s="3"/>
      <c r="I1857" s="3"/>
      <c r="J1857" s="3"/>
      <c r="K1857" s="3"/>
    </row>
    <row r="1858" spans="1:38" customHeight="1" ht="12">
      <c r="H1858" s="3"/>
      <c r="I1858" s="3"/>
      <c r="J1858" s="3"/>
      <c r="K1858" s="3"/>
    </row>
    <row r="1859" spans="1:38" customHeight="1" ht="12">
      <c r="H1859" s="3"/>
      <c r="I1859" s="3"/>
      <c r="J1859" s="3"/>
      <c r="K1859" s="3"/>
    </row>
    <row r="1860" spans="1:38" customHeight="1" ht="12">
      <c r="H1860" s="3"/>
      <c r="I1860" s="3"/>
      <c r="J1860" s="3"/>
      <c r="K1860" s="3"/>
    </row>
    <row r="1861" spans="1:38" customHeight="1" ht="12">
      <c r="H1861" s="3"/>
      <c r="I1861" s="3"/>
      <c r="J1861" s="3"/>
      <c r="K1861" s="3"/>
    </row>
    <row r="1862" spans="1:38" customHeight="1" ht="12">
      <c r="H1862" s="3"/>
      <c r="I1862" s="3"/>
      <c r="J1862" s="3"/>
      <c r="K1862" s="3"/>
    </row>
    <row r="1863" spans="1:38" customHeight="1" ht="12">
      <c r="H1863" s="3"/>
      <c r="I1863" s="3"/>
      <c r="J1863" s="3"/>
      <c r="K1863" s="3"/>
    </row>
    <row r="1864" spans="1:38" customHeight="1" ht="12">
      <c r="H1864" s="3"/>
      <c r="I1864" s="3"/>
      <c r="J1864" s="3"/>
      <c r="K1864" s="3"/>
    </row>
    <row r="1865" spans="1:38" customHeight="1" ht="12">
      <c r="H1865" s="3"/>
      <c r="I1865" s="3"/>
      <c r="J1865" s="3"/>
      <c r="K1865" s="3"/>
    </row>
    <row r="1866" spans="1:38" customHeight="1" ht="12">
      <c r="H1866" s="3"/>
      <c r="I1866" s="3"/>
      <c r="J1866" s="3"/>
      <c r="K1866" s="3"/>
    </row>
    <row r="1867" spans="1:38" customHeight="1" ht="12">
      <c r="H1867" s="3"/>
      <c r="I1867" s="3"/>
      <c r="J1867" s="3"/>
      <c r="K1867" s="3"/>
    </row>
    <row r="1868" spans="1:38" customHeight="1" ht="12">
      <c r="H1868" s="3"/>
      <c r="I1868" s="3"/>
      <c r="J1868" s="3"/>
      <c r="K1868" s="3"/>
    </row>
    <row r="1869" spans="1:38" customHeight="1" ht="12">
      <c r="H1869" s="3"/>
      <c r="I1869" s="3"/>
      <c r="J1869" s="3"/>
      <c r="K1869" s="3"/>
    </row>
    <row r="1870" spans="1:38" customHeight="1" ht="12">
      <c r="H1870" s="3"/>
      <c r="I1870" s="3"/>
      <c r="J1870" s="3"/>
      <c r="K1870" s="3"/>
    </row>
    <row r="1871" spans="1:38" customHeight="1" ht="12">
      <c r="H1871" s="3"/>
      <c r="I1871" s="3"/>
      <c r="J1871" s="3"/>
      <c r="K1871" s="3"/>
    </row>
    <row r="1872" spans="1:38" customHeight="1" ht="12">
      <c r="H1872" s="3"/>
      <c r="I1872" s="3"/>
      <c r="J1872" s="3"/>
      <c r="K1872" s="3"/>
    </row>
    <row r="1873" spans="1:38" customHeight="1" ht="12">
      <c r="H1873" s="3"/>
      <c r="I1873" s="3"/>
      <c r="J1873" s="3"/>
      <c r="K1873" s="3"/>
    </row>
    <row r="1874" spans="1:38" customHeight="1" ht="12">
      <c r="H1874" s="3"/>
      <c r="I1874" s="3"/>
      <c r="J1874" s="3"/>
      <c r="K1874" s="3"/>
    </row>
    <row r="1875" spans="1:38" customHeight="1" ht="12">
      <c r="H1875" s="3"/>
      <c r="I1875" s="3"/>
      <c r="J1875" s="3"/>
      <c r="K1875" s="3"/>
    </row>
    <row r="1876" spans="1:38" customHeight="1" ht="12">
      <c r="H1876" s="3"/>
      <c r="I1876" s="3"/>
      <c r="J1876" s="3"/>
      <c r="K1876" s="3"/>
    </row>
    <row r="1877" spans="1:38" customHeight="1" ht="12">
      <c r="H1877" s="3"/>
      <c r="I1877" s="3"/>
      <c r="J1877" s="3"/>
      <c r="K1877" s="3"/>
    </row>
    <row r="1878" spans="1:38" customHeight="1" ht="12">
      <c r="H1878" s="3"/>
      <c r="I1878" s="3"/>
      <c r="J1878" s="3"/>
      <c r="K1878" s="3"/>
    </row>
    <row r="1879" spans="1:38" customHeight="1" ht="12">
      <c r="H1879" s="3"/>
      <c r="I1879" s="3"/>
      <c r="J1879" s="3"/>
      <c r="K1879" s="3"/>
    </row>
    <row r="1880" spans="1:38" customHeight="1" ht="12">
      <c r="H1880" s="3"/>
      <c r="I1880" s="3"/>
      <c r="J1880" s="3"/>
      <c r="K1880" s="3"/>
    </row>
    <row r="1881" spans="1:38" customHeight="1" ht="12">
      <c r="H1881" s="3"/>
      <c r="I1881" s="3"/>
      <c r="J1881" s="3"/>
      <c r="K1881" s="3"/>
    </row>
    <row r="1882" spans="1:38" customHeight="1" ht="12">
      <c r="H1882" s="3"/>
      <c r="I1882" s="3"/>
      <c r="J1882" s="3"/>
      <c r="K1882" s="3"/>
    </row>
    <row r="1883" spans="1:38" customHeight="1" ht="12">
      <c r="H1883" s="3"/>
      <c r="I1883" s="3"/>
      <c r="J1883" s="3"/>
      <c r="K1883" s="3"/>
    </row>
    <row r="1884" spans="1:38" customHeight="1" ht="12">
      <c r="H1884" s="3"/>
      <c r="I1884" s="3"/>
      <c r="J1884" s="3"/>
      <c r="K1884" s="3"/>
    </row>
    <row r="1885" spans="1:38" customHeight="1" ht="12">
      <c r="H1885" s="3"/>
      <c r="I1885" s="3"/>
      <c r="J1885" s="3"/>
      <c r="K1885" s="3"/>
    </row>
    <row r="1886" spans="1:38" customHeight="1" ht="12">
      <c r="H1886" s="3"/>
      <c r="I1886" s="3"/>
      <c r="J1886" s="3"/>
      <c r="K1886" s="3"/>
    </row>
    <row r="1887" spans="1:38" customHeight="1" ht="12">
      <c r="H1887" s="3"/>
      <c r="I1887" s="3"/>
      <c r="J1887" s="3"/>
      <c r="K1887" s="3"/>
    </row>
    <row r="1888" spans="1:38" customHeight="1" ht="12">
      <c r="H1888" s="3"/>
      <c r="I1888" s="3"/>
      <c r="J1888" s="3"/>
      <c r="K1888" s="3"/>
    </row>
    <row r="1889" spans="1:38" customHeight="1" ht="12">
      <c r="H1889" s="3"/>
      <c r="I1889" s="3"/>
      <c r="J1889" s="3"/>
      <c r="K1889" s="3"/>
    </row>
    <row r="1890" spans="1:38" customHeight="1" ht="12">
      <c r="H1890" s="3"/>
      <c r="I1890" s="3"/>
      <c r="J1890" s="3"/>
      <c r="K1890" s="3"/>
    </row>
    <row r="1891" spans="1:38" customHeight="1" ht="12">
      <c r="H1891" s="3"/>
      <c r="I1891" s="3"/>
      <c r="J1891" s="3"/>
      <c r="K1891" s="3"/>
    </row>
    <row r="1892" spans="1:38" customHeight="1" ht="12">
      <c r="H1892" s="3"/>
      <c r="I1892" s="3"/>
      <c r="J1892" s="3"/>
      <c r="K1892" s="3"/>
    </row>
    <row r="1893" spans="1:38" customHeight="1" ht="12">
      <c r="H1893" s="3"/>
      <c r="I1893" s="3"/>
      <c r="J1893" s="3"/>
      <c r="K1893" s="3"/>
    </row>
    <row r="1894" spans="1:38" customHeight="1" ht="12">
      <c r="H1894" s="3"/>
      <c r="I1894" s="3"/>
      <c r="J1894" s="3"/>
      <c r="K1894" s="3"/>
    </row>
    <row r="1895" spans="1:38" customHeight="1" ht="12">
      <c r="H1895" s="3"/>
      <c r="I1895" s="3"/>
      <c r="J1895" s="3"/>
      <c r="K1895" s="3"/>
    </row>
    <row r="1896" spans="1:38" customHeight="1" ht="12">
      <c r="H1896" s="3"/>
      <c r="I1896" s="3"/>
      <c r="J1896" s="3"/>
      <c r="K1896" s="3"/>
    </row>
    <row r="1897" spans="1:38" customHeight="1" ht="12">
      <c r="H1897" s="3"/>
      <c r="I1897" s="3"/>
      <c r="J1897" s="3"/>
      <c r="K1897" s="3"/>
    </row>
    <row r="1898" spans="1:38" customHeight="1" ht="12">
      <c r="H1898" s="3"/>
      <c r="I1898" s="3"/>
      <c r="J1898" s="3"/>
      <c r="K1898" s="3"/>
    </row>
    <row r="1899" spans="1:38" customHeight="1" ht="12">
      <c r="H1899" s="3"/>
      <c r="I1899" s="3"/>
      <c r="J1899" s="3"/>
      <c r="K1899" s="3"/>
    </row>
    <row r="1900" spans="1:38" customHeight="1" ht="12">
      <c r="H1900" s="3"/>
      <c r="I1900" s="3"/>
      <c r="J1900" s="3"/>
      <c r="K1900" s="3"/>
    </row>
    <row r="1901" spans="1:38" customHeight="1" ht="12">
      <c r="H1901" s="3"/>
      <c r="I1901" s="3"/>
      <c r="J1901" s="3"/>
      <c r="K1901" s="3"/>
    </row>
    <row r="1902" spans="1:38" customHeight="1" ht="12">
      <c r="H1902" s="3"/>
      <c r="I1902" s="3"/>
      <c r="J1902" s="3"/>
      <c r="K1902" s="3"/>
    </row>
    <row r="1903" spans="1:38" customHeight="1" ht="12">
      <c r="H1903" s="3"/>
      <c r="I1903" s="3"/>
      <c r="J1903" s="3"/>
      <c r="K1903" s="3"/>
    </row>
    <row r="1904" spans="1:38" customHeight="1" ht="12">
      <c r="H1904" s="3"/>
      <c r="I1904" s="3"/>
      <c r="J1904" s="3"/>
      <c r="K1904" s="3"/>
    </row>
    <row r="1905" spans="1:38" customHeight="1" ht="12">
      <c r="H1905" s="3"/>
      <c r="I1905" s="3"/>
      <c r="J1905" s="3"/>
      <c r="K1905" s="3"/>
    </row>
    <row r="1906" spans="1:38" customHeight="1" ht="12">
      <c r="H1906" s="3"/>
      <c r="I1906" s="3"/>
      <c r="J1906" s="3"/>
      <c r="K1906" s="3"/>
    </row>
    <row r="1907" spans="1:38" customHeight="1" ht="12">
      <c r="H1907" s="3"/>
      <c r="I1907" s="3"/>
      <c r="J1907" s="3"/>
      <c r="K1907" s="3"/>
    </row>
    <row r="1908" spans="1:38" customHeight="1" ht="12">
      <c r="H1908" s="3"/>
      <c r="I1908" s="3"/>
      <c r="J1908" s="3"/>
      <c r="K1908" s="3"/>
    </row>
    <row r="1909" spans="1:38" customHeight="1" ht="12">
      <c r="H1909" s="3"/>
      <c r="I1909" s="3"/>
      <c r="J1909" s="3"/>
      <c r="K1909" s="3"/>
    </row>
    <row r="1910" spans="1:38" customHeight="1" ht="12">
      <c r="H1910" s="3"/>
      <c r="I1910" s="3"/>
      <c r="J1910" s="3"/>
      <c r="K1910" s="3"/>
    </row>
    <row r="1911" spans="1:38" customHeight="1" ht="12">
      <c r="H1911" s="3"/>
      <c r="I1911" s="3"/>
      <c r="J1911" s="3"/>
      <c r="K1911" s="3"/>
    </row>
    <row r="1912" spans="1:38" customHeight="1" ht="12">
      <c r="H1912" s="3"/>
      <c r="I1912" s="3"/>
      <c r="J1912" s="3"/>
      <c r="K1912" s="3"/>
    </row>
    <row r="1913" spans="1:38" customHeight="1" ht="12">
      <c r="H1913" s="3"/>
      <c r="I1913" s="3"/>
      <c r="J1913" s="3"/>
      <c r="K1913" s="3"/>
    </row>
    <row r="1914" spans="1:38" customHeight="1" ht="12">
      <c r="H1914" s="3"/>
      <c r="I1914" s="3"/>
      <c r="J1914" s="3"/>
      <c r="K1914" s="3"/>
    </row>
    <row r="1915" spans="1:38" customHeight="1" ht="12">
      <c r="H1915" s="3"/>
      <c r="I1915" s="3"/>
      <c r="J1915" s="3"/>
      <c r="K1915" s="3"/>
    </row>
    <row r="1916" spans="1:38" customHeight="1" ht="12">
      <c r="H1916" s="3"/>
      <c r="I1916" s="3"/>
      <c r="J1916" s="3"/>
      <c r="K1916" s="3"/>
    </row>
    <row r="1917" spans="1:38" customHeight="1" ht="12">
      <c r="H1917" s="3"/>
      <c r="I1917" s="3"/>
      <c r="J1917" s="3"/>
      <c r="K1917" s="3"/>
    </row>
    <row r="1918" spans="1:38" customHeight="1" ht="12">
      <c r="H1918" s="3"/>
      <c r="I1918" s="3"/>
      <c r="J1918" s="3"/>
      <c r="K1918" s="3"/>
    </row>
    <row r="1919" spans="1:38" customHeight="1" ht="12">
      <c r="H1919" s="3"/>
      <c r="I1919" s="3"/>
      <c r="J1919" s="3"/>
      <c r="K1919" s="3"/>
    </row>
    <row r="1920" spans="1:38" customHeight="1" ht="12">
      <c r="H1920" s="3"/>
      <c r="I1920" s="3"/>
      <c r="J1920" s="3"/>
      <c r="K1920" s="3"/>
    </row>
    <row r="1921" spans="1:38" customHeight="1" ht="12">
      <c r="H1921" s="3"/>
      <c r="I1921" s="3"/>
      <c r="J1921" s="3"/>
      <c r="K1921" s="3"/>
    </row>
    <row r="1922" spans="1:38" customHeight="1" ht="12">
      <c r="H1922" s="3"/>
      <c r="I1922" s="3"/>
      <c r="J1922" s="3"/>
      <c r="K1922" s="3"/>
    </row>
    <row r="1923" spans="1:38" customHeight="1" ht="12">
      <c r="H1923" s="3"/>
      <c r="I1923" s="3"/>
      <c r="J1923" s="3"/>
      <c r="K1923" s="3"/>
    </row>
    <row r="1924" spans="1:38" customHeight="1" ht="12">
      <c r="H1924" s="3"/>
      <c r="I1924" s="3"/>
      <c r="J1924" s="3"/>
      <c r="K1924" s="3"/>
    </row>
    <row r="1925" spans="1:38" customHeight="1" ht="12">
      <c r="H1925" s="3"/>
      <c r="I1925" s="3"/>
      <c r="J1925" s="3"/>
      <c r="K1925" s="3"/>
    </row>
    <row r="1926" spans="1:38" customHeight="1" ht="12">
      <c r="H1926" s="3"/>
      <c r="I1926" s="3"/>
      <c r="J1926" s="3"/>
      <c r="K1926" s="3"/>
    </row>
    <row r="1927" spans="1:38" customHeight="1" ht="12">
      <c r="H1927" s="3"/>
      <c r="I1927" s="3"/>
      <c r="J1927" s="3"/>
      <c r="K1927" s="3"/>
    </row>
    <row r="1928" spans="1:38" customHeight="1" ht="12">
      <c r="H1928" s="3"/>
      <c r="I1928" s="3"/>
      <c r="J1928" s="3"/>
      <c r="K1928" s="3"/>
    </row>
    <row r="1929" spans="1:38" customHeight="1" ht="12">
      <c r="H1929" s="3"/>
      <c r="I1929" s="3"/>
      <c r="J1929" s="3"/>
      <c r="K1929" s="3"/>
    </row>
    <row r="1930" spans="1:38" customHeight="1" ht="12">
      <c r="H1930" s="3"/>
      <c r="I1930" s="3"/>
      <c r="J1930" s="3"/>
      <c r="K1930" s="3"/>
    </row>
    <row r="1931" spans="1:38" customHeight="1" ht="12">
      <c r="H1931" s="3"/>
      <c r="I1931" s="3"/>
      <c r="J1931" s="3"/>
      <c r="K1931" s="3"/>
    </row>
    <row r="1932" spans="1:38" customHeight="1" ht="12">
      <c r="H1932" s="3"/>
      <c r="I1932" s="3"/>
      <c r="J1932" s="3"/>
      <c r="K1932" s="3"/>
    </row>
    <row r="1933" spans="1:38" customHeight="1" ht="12">
      <c r="H1933" s="3"/>
      <c r="I1933" s="3"/>
      <c r="J1933" s="3"/>
      <c r="K1933" s="3"/>
    </row>
    <row r="1934" spans="1:38" customHeight="1" ht="12">
      <c r="H1934" s="3"/>
      <c r="I1934" s="3"/>
      <c r="J1934" s="3"/>
      <c r="K1934" s="3"/>
    </row>
    <row r="1935" spans="1:38" customHeight="1" ht="12">
      <c r="H1935" s="3"/>
      <c r="I1935" s="3"/>
      <c r="J1935" s="3"/>
      <c r="K1935" s="3"/>
    </row>
    <row r="1936" spans="1:38" customHeight="1" ht="12">
      <c r="H1936" s="3"/>
      <c r="I1936" s="3"/>
      <c r="J1936" s="3"/>
      <c r="K1936" s="3"/>
    </row>
    <row r="1937" spans="1:38" customHeight="1" ht="12">
      <c r="H1937" s="3"/>
      <c r="I1937" s="3"/>
      <c r="J1937" s="3"/>
      <c r="K1937" s="3"/>
    </row>
    <row r="1938" spans="1:38" customHeight="1" ht="12">
      <c r="H1938" s="3"/>
      <c r="I1938" s="3"/>
      <c r="J1938" s="3"/>
      <c r="K1938" s="3"/>
    </row>
    <row r="1939" spans="1:38" customHeight="1" ht="12">
      <c r="H1939" s="3"/>
      <c r="I1939" s="3"/>
      <c r="J1939" s="3"/>
      <c r="K1939" s="3"/>
    </row>
    <row r="1940" spans="1:38" customHeight="1" ht="12">
      <c r="H1940" s="3"/>
      <c r="I1940" s="3"/>
      <c r="J1940" s="3"/>
      <c r="K1940" s="3"/>
    </row>
    <row r="1941" spans="1:38" customHeight="1" ht="12">
      <c r="H1941" s="3"/>
      <c r="I1941" s="3"/>
      <c r="J1941" s="3"/>
      <c r="K1941" s="3"/>
    </row>
    <row r="1942" spans="1:38" customHeight="1" ht="12">
      <c r="H1942" s="3"/>
      <c r="I1942" s="3"/>
      <c r="J1942" s="3"/>
      <c r="K1942" s="3"/>
    </row>
    <row r="1943" spans="1:38" customHeight="1" ht="12">
      <c r="H1943" s="3"/>
      <c r="I1943" s="3"/>
      <c r="J1943" s="3"/>
      <c r="K1943" s="3"/>
    </row>
    <row r="1944" spans="1:38" customHeight="1" ht="12">
      <c r="H1944" s="3"/>
      <c r="I1944" s="3"/>
      <c r="J1944" s="3"/>
      <c r="K1944" s="3"/>
    </row>
    <row r="1945" spans="1:38" customHeight="1" ht="12">
      <c r="H1945" s="3"/>
      <c r="I1945" s="3"/>
      <c r="J1945" s="3"/>
      <c r="K1945" s="3"/>
    </row>
    <row r="1946" spans="1:38" customHeight="1" ht="12">
      <c r="H1946" s="3"/>
      <c r="I1946" s="3"/>
      <c r="J1946" s="3"/>
      <c r="K1946" s="3"/>
    </row>
    <row r="1947" spans="1:38" customHeight="1" ht="12">
      <c r="H1947" s="3"/>
      <c r="I1947" s="3"/>
      <c r="J1947" s="3"/>
      <c r="K1947" s="3"/>
    </row>
    <row r="1948" spans="1:38" customHeight="1" ht="12">
      <c r="H1948" s="3"/>
      <c r="I1948" s="3"/>
      <c r="J1948" s="3"/>
      <c r="K1948" s="3"/>
    </row>
    <row r="1949" spans="1:38" customHeight="1" ht="12">
      <c r="H1949" s="3"/>
      <c r="I1949" s="3"/>
      <c r="J1949" s="3"/>
      <c r="K1949" s="3"/>
    </row>
    <row r="1950" spans="1:38" customHeight="1" ht="12">
      <c r="H1950" s="3"/>
      <c r="I1950" s="3"/>
      <c r="J1950" s="3"/>
      <c r="K1950" s="3"/>
    </row>
    <row r="1951" spans="1:38" customHeight="1" ht="12">
      <c r="H1951" s="3"/>
      <c r="I1951" s="3"/>
      <c r="J1951" s="3"/>
      <c r="K1951" s="3"/>
    </row>
    <row r="1952" spans="1:38" customHeight="1" ht="12">
      <c r="H1952" s="3"/>
      <c r="I1952" s="3"/>
      <c r="J1952" s="3"/>
      <c r="K1952" s="3"/>
    </row>
    <row r="1953" spans="1:38" customHeight="1" ht="12">
      <c r="H1953" s="3"/>
      <c r="I1953" s="3"/>
      <c r="J1953" s="3"/>
      <c r="K1953" s="3"/>
    </row>
    <row r="1954" spans="1:38" customHeight="1" ht="12">
      <c r="H1954" s="3"/>
      <c r="I1954" s="3"/>
      <c r="J1954" s="3"/>
      <c r="K1954" s="3"/>
    </row>
    <row r="1955" spans="1:38" customHeight="1" ht="12">
      <c r="H1955" s="3"/>
      <c r="I1955" s="3"/>
      <c r="J1955" s="3"/>
      <c r="K1955" s="3"/>
    </row>
    <row r="1956" spans="1:38" customHeight="1" ht="12">
      <c r="H1956" s="3"/>
      <c r="I1956" s="3"/>
      <c r="J1956" s="3"/>
      <c r="K1956" s="3"/>
    </row>
    <row r="1957" spans="1:38" customHeight="1" ht="12">
      <c r="H1957" s="3"/>
      <c r="I1957" s="3"/>
      <c r="J1957" s="3"/>
      <c r="K1957" s="3"/>
    </row>
    <row r="1958" spans="1:38" customHeight="1" ht="12">
      <c r="H1958" s="3"/>
      <c r="I1958" s="3"/>
      <c r="J1958" s="3"/>
      <c r="K1958" s="3"/>
    </row>
    <row r="1959" spans="1:38" customHeight="1" ht="12">
      <c r="H1959" s="3"/>
      <c r="I1959" s="3"/>
      <c r="J1959" s="3"/>
      <c r="K1959" s="3"/>
    </row>
    <row r="1960" spans="1:38" customHeight="1" ht="12">
      <c r="H1960" s="3"/>
      <c r="I1960" s="3"/>
      <c r="J1960" s="3"/>
      <c r="K1960" s="3"/>
    </row>
    <row r="1961" spans="1:38" customHeight="1" ht="12">
      <c r="H1961" s="3"/>
      <c r="I1961" s="3"/>
      <c r="J1961" s="3"/>
      <c r="K1961" s="3"/>
    </row>
    <row r="1962" spans="1:38" customHeight="1" ht="12">
      <c r="H1962" s="3"/>
      <c r="I1962" s="3"/>
      <c r="J1962" s="3"/>
      <c r="K1962" s="3"/>
    </row>
    <row r="1963" spans="1:38" customHeight="1" ht="12">
      <c r="H1963" s="3"/>
      <c r="I1963" s="3"/>
      <c r="J1963" s="3"/>
      <c r="K1963" s="3"/>
    </row>
    <row r="1964" spans="1:38" customHeight="1" ht="12">
      <c r="H1964" s="3"/>
      <c r="I1964" s="3"/>
      <c r="J1964" s="3"/>
      <c r="K1964" s="3"/>
    </row>
    <row r="1965" spans="1:38" customHeight="1" ht="12">
      <c r="H1965" s="3"/>
      <c r="I1965" s="3"/>
      <c r="J1965" s="3"/>
      <c r="K1965" s="3"/>
    </row>
    <row r="1966" spans="1:38" customHeight="1" ht="12">
      <c r="H1966" s="3"/>
      <c r="I1966" s="3"/>
      <c r="J1966" s="3"/>
      <c r="K1966" s="3"/>
    </row>
    <row r="1967" spans="1:38" customHeight="1" ht="12">
      <c r="H1967" s="3"/>
      <c r="I1967" s="3"/>
      <c r="J1967" s="3"/>
      <c r="K1967" s="3"/>
    </row>
    <row r="1968" spans="1:38" customHeight="1" ht="12">
      <c r="H1968" s="3"/>
      <c r="I1968" s="3"/>
      <c r="J1968" s="3"/>
      <c r="K1968" s="3"/>
    </row>
    <row r="1969" spans="1:38" customHeight="1" ht="12">
      <c r="H1969" s="3"/>
      <c r="I1969" s="3"/>
      <c r="J1969" s="3"/>
      <c r="K1969" s="3"/>
    </row>
    <row r="1970" spans="1:38" customHeight="1" ht="12">
      <c r="H1970" s="3"/>
      <c r="I1970" s="3"/>
      <c r="J1970" s="3"/>
      <c r="K1970" s="3"/>
    </row>
    <row r="1971" spans="1:38" customHeight="1" ht="12">
      <c r="H1971" s="3"/>
      <c r="I1971" s="3"/>
      <c r="J1971" s="3"/>
      <c r="K1971" s="3"/>
    </row>
    <row r="1972" spans="1:38" customHeight="1" ht="12">
      <c r="H1972" s="3"/>
      <c r="I1972" s="3"/>
      <c r="J1972" s="3"/>
      <c r="K1972" s="3"/>
    </row>
    <row r="1973" spans="1:38" customHeight="1" ht="12">
      <c r="H1973" s="3"/>
      <c r="I1973" s="3"/>
      <c r="J1973" s="3"/>
      <c r="K1973" s="3"/>
    </row>
    <row r="1974" spans="1:38" customHeight="1" ht="12">
      <c r="H1974" s="3"/>
      <c r="I1974" s="3"/>
      <c r="J1974" s="3"/>
      <c r="K1974" s="3"/>
    </row>
    <row r="1975" spans="1:38" customHeight="1" ht="12">
      <c r="H1975" s="3"/>
      <c r="I1975" s="3"/>
      <c r="J1975" s="3"/>
      <c r="K1975" s="3"/>
    </row>
    <row r="1976" spans="1:38" customHeight="1" ht="12">
      <c r="H1976" s="3"/>
      <c r="I1976" s="3"/>
      <c r="J1976" s="3"/>
      <c r="K1976" s="3"/>
    </row>
    <row r="1977" spans="1:38" customHeight="1" ht="12">
      <c r="H1977" s="3"/>
      <c r="I1977" s="3"/>
      <c r="J1977" s="3"/>
      <c r="K1977" s="3"/>
    </row>
    <row r="1978" spans="1:38" customHeight="1" ht="12">
      <c r="H1978" s="3"/>
      <c r="I1978" s="3"/>
      <c r="J1978" s="3"/>
      <c r="K1978" s="3"/>
    </row>
    <row r="1979" spans="1:38" customHeight="1" ht="12">
      <c r="H1979" s="3"/>
      <c r="I1979" s="3"/>
      <c r="J1979" s="3"/>
      <c r="K1979" s="3"/>
    </row>
    <row r="1980" spans="1:38" customHeight="1" ht="12">
      <c r="H1980" s="3"/>
      <c r="I1980" s="3"/>
      <c r="J1980" s="3"/>
      <c r="K1980" s="3"/>
    </row>
    <row r="1981" spans="1:38" customHeight="1" ht="12">
      <c r="H1981" s="3"/>
      <c r="I1981" s="3"/>
      <c r="J1981" s="3"/>
      <c r="K1981" s="3"/>
    </row>
    <row r="1982" spans="1:38" customHeight="1" ht="12">
      <c r="H1982" s="3"/>
      <c r="I1982" s="3"/>
      <c r="J1982" s="3"/>
      <c r="K1982" s="3"/>
    </row>
    <row r="1983" spans="1:38" customHeight="1" ht="12">
      <c r="H1983" s="3"/>
      <c r="I1983" s="3"/>
      <c r="J1983" s="3"/>
      <c r="K1983" s="3"/>
    </row>
    <row r="1984" spans="1:38" customHeight="1" ht="12">
      <c r="H1984" s="3"/>
      <c r="I1984" s="3"/>
      <c r="J1984" s="3"/>
      <c r="K1984" s="3"/>
    </row>
    <row r="1985" spans="1:38" customHeight="1" ht="12">
      <c r="H1985" s="3"/>
      <c r="I1985" s="3"/>
      <c r="J1985" s="3"/>
      <c r="K1985" s="3"/>
    </row>
    <row r="1986" spans="1:38" customHeight="1" ht="12">
      <c r="H1986" s="3"/>
      <c r="I1986" s="3"/>
      <c r="J1986" s="3"/>
      <c r="K1986" s="3"/>
    </row>
    <row r="1987" spans="1:38" customHeight="1" ht="12">
      <c r="H1987" s="3"/>
      <c r="I1987" s="3"/>
      <c r="J1987" s="3"/>
      <c r="K1987" s="3"/>
    </row>
    <row r="1988" spans="1:38" customHeight="1" ht="12">
      <c r="H1988" s="3"/>
      <c r="I1988" s="3"/>
      <c r="J1988" s="3"/>
      <c r="K1988" s="3"/>
    </row>
    <row r="1989" spans="1:38" customHeight="1" ht="12">
      <c r="H1989" s="3"/>
      <c r="I1989" s="3"/>
      <c r="J1989" s="3"/>
      <c r="K1989" s="3"/>
    </row>
    <row r="1990" spans="1:38" customHeight="1" ht="12">
      <c r="H1990" s="3"/>
      <c r="I1990" s="3"/>
      <c r="J1990" s="3"/>
      <c r="K1990" s="3"/>
    </row>
    <row r="1991" spans="1:38" customHeight="1" ht="12">
      <c r="H1991" s="3"/>
      <c r="I1991" s="3"/>
      <c r="J1991" s="3"/>
      <c r="K1991" s="3"/>
    </row>
    <row r="1992" spans="1:38" customHeight="1" ht="12">
      <c r="H1992" s="3"/>
      <c r="I1992" s="3"/>
      <c r="J1992" s="3"/>
      <c r="K1992" s="3"/>
    </row>
    <row r="1993" spans="1:38" customHeight="1" ht="12">
      <c r="H1993" s="3"/>
      <c r="I1993" s="3"/>
      <c r="J1993" s="3"/>
      <c r="K1993" s="3"/>
    </row>
    <row r="1994" spans="1:38" customHeight="1" ht="12">
      <c r="H1994" s="3"/>
      <c r="I1994" s="3"/>
      <c r="J1994" s="3"/>
      <c r="K1994" s="3"/>
    </row>
    <row r="1995" spans="1:38" customHeight="1" ht="12">
      <c r="H1995" s="3"/>
      <c r="I1995" s="3"/>
      <c r="J1995" s="3"/>
      <c r="K1995" s="3"/>
    </row>
    <row r="1996" spans="1:38" customHeight="1" ht="12">
      <c r="H1996" s="3"/>
      <c r="I1996" s="3"/>
      <c r="J1996" s="3"/>
      <c r="K1996" s="3"/>
    </row>
    <row r="1997" spans="1:38" customHeight="1" ht="12">
      <c r="H1997" s="3"/>
      <c r="I1997" s="3"/>
      <c r="J1997" s="3"/>
      <c r="K1997" s="3"/>
    </row>
    <row r="1998" spans="1:38" customHeight="1" ht="12">
      <c r="H1998" s="3"/>
      <c r="I1998" s="3"/>
      <c r="J1998" s="3"/>
      <c r="K1998" s="3"/>
    </row>
    <row r="1999" spans="1:38" customHeight="1" ht="12">
      <c r="H1999" s="3"/>
      <c r="I1999" s="3"/>
      <c r="J1999" s="3"/>
      <c r="K1999" s="3"/>
    </row>
    <row r="2000" spans="1:38" customHeight="1" ht="12">
      <c r="H2000" s="3"/>
      <c r="I2000" s="3"/>
      <c r="J2000" s="3"/>
      <c r="K2000" s="3"/>
    </row>
    <row r="2001" spans="1:38" customHeight="1" ht="12">
      <c r="H2001" s="3"/>
      <c r="I2001" s="3"/>
      <c r="J2001" s="3"/>
      <c r="K2001" s="3"/>
    </row>
    <row r="2002" spans="1:38" customHeight="1" ht="12">
      <c r="H2002" s="3"/>
      <c r="I2002" s="3"/>
      <c r="J2002" s="3"/>
      <c r="K2002" s="3"/>
    </row>
    <row r="2003" spans="1:38" customHeight="1" ht="12">
      <c r="H2003" s="3"/>
      <c r="I2003" s="3"/>
      <c r="J2003" s="3"/>
      <c r="K2003" s="3"/>
    </row>
    <row r="2004" spans="1:38" customHeight="1" ht="12">
      <c r="H2004" s="3"/>
      <c r="I2004" s="3"/>
      <c r="J2004" s="3"/>
      <c r="K2004" s="3"/>
    </row>
    <row r="2005" spans="1:38" customHeight="1" ht="12">
      <c r="H2005" s="3"/>
      <c r="I2005" s="3"/>
      <c r="J2005" s="3"/>
      <c r="K2005" s="3"/>
    </row>
    <row r="2006" spans="1:38" customHeight="1" ht="12">
      <c r="H2006" s="3"/>
      <c r="I2006" s="3"/>
      <c r="J2006" s="3"/>
      <c r="K2006" s="3"/>
    </row>
    <row r="2007" spans="1:38" customHeight="1" ht="12">
      <c r="H2007" s="3"/>
      <c r="I2007" s="3"/>
      <c r="J2007" s="3"/>
      <c r="K2007" s="3"/>
    </row>
    <row r="2008" spans="1:38" customHeight="1" ht="12">
      <c r="H2008" s="3"/>
      <c r="I2008" s="3"/>
      <c r="J2008" s="3"/>
      <c r="K2008" s="3"/>
    </row>
    <row r="2009" spans="1:38" customHeight="1" ht="12">
      <c r="H2009" s="3"/>
      <c r="I2009" s="3"/>
      <c r="J2009" s="3"/>
      <c r="K2009" s="3"/>
    </row>
    <row r="2010" spans="1:38" customHeight="1" ht="12">
      <c r="H2010" s="3"/>
      <c r="I2010" s="3"/>
      <c r="J2010" s="3"/>
      <c r="K2010" s="3"/>
    </row>
    <row r="2011" spans="1:38" customHeight="1" ht="12">
      <c r="H2011" s="3"/>
      <c r="I2011" s="3"/>
      <c r="J2011" s="3"/>
      <c r="K2011" s="3"/>
    </row>
    <row r="2012" spans="1:38" customHeight="1" ht="12">
      <c r="H2012" s="3"/>
      <c r="I2012" s="3"/>
      <c r="J2012" s="3"/>
      <c r="K2012" s="3"/>
    </row>
    <row r="2013" spans="1:38" customHeight="1" ht="12">
      <c r="H2013" s="3"/>
      <c r="I2013" s="3"/>
      <c r="J2013" s="3"/>
      <c r="K2013" s="3"/>
    </row>
    <row r="2014" spans="1:38" customHeight="1" ht="12">
      <c r="H2014" s="3"/>
      <c r="I2014" s="3"/>
      <c r="J2014" s="3"/>
      <c r="K2014" s="3"/>
    </row>
    <row r="2015" spans="1:38" customHeight="1" ht="12">
      <c r="H2015" s="3"/>
      <c r="I2015" s="3"/>
      <c r="J2015" s="3"/>
      <c r="K2015" s="3"/>
    </row>
    <row r="2016" spans="1:38" customHeight="1" ht="12">
      <c r="H2016" s="3"/>
      <c r="I2016" s="3"/>
      <c r="J2016" s="3"/>
      <c r="K2016" s="3"/>
    </row>
    <row r="2017" spans="1:38" customHeight="1" ht="12">
      <c r="H2017" s="3"/>
      <c r="I2017" s="3"/>
      <c r="J2017" s="3"/>
      <c r="K2017" s="3"/>
    </row>
    <row r="2018" spans="1:38" customHeight="1" ht="12">
      <c r="H2018" s="3"/>
      <c r="I2018" s="3"/>
      <c r="J2018" s="3"/>
      <c r="K2018" s="3"/>
    </row>
    <row r="2019" spans="1:38" customHeight="1" ht="12">
      <c r="H2019" s="3"/>
      <c r="I2019" s="3"/>
      <c r="J2019" s="3"/>
      <c r="K2019" s="3"/>
    </row>
    <row r="2020" spans="1:38" customHeight="1" ht="12">
      <c r="H2020" s="3"/>
      <c r="I2020" s="3"/>
      <c r="J2020" s="3"/>
      <c r="K2020" s="3"/>
    </row>
    <row r="2021" spans="1:38" customHeight="1" ht="12">
      <c r="H2021" s="3"/>
      <c r="I2021" s="3"/>
      <c r="J2021" s="3"/>
      <c r="K2021" s="3"/>
    </row>
    <row r="2022" spans="1:38" customHeight="1" ht="12">
      <c r="H2022" s="3"/>
      <c r="I2022" s="3"/>
      <c r="J2022" s="3"/>
      <c r="K2022" s="3"/>
    </row>
    <row r="2023" spans="1:38" customHeight="1" ht="12">
      <c r="H2023" s="3"/>
      <c r="I2023" s="3"/>
      <c r="J2023" s="3"/>
      <c r="K2023" s="3"/>
    </row>
    <row r="2024" spans="1:38" customHeight="1" ht="12">
      <c r="H2024" s="3"/>
      <c r="I2024" s="3"/>
      <c r="J2024" s="3"/>
      <c r="K2024" s="3"/>
    </row>
    <row r="2025" spans="1:38" customHeight="1" ht="12">
      <c r="H2025" s="3"/>
      <c r="I2025" s="3"/>
      <c r="J2025" s="3"/>
      <c r="K2025" s="3"/>
    </row>
    <row r="2026" spans="1:38" customHeight="1" ht="12">
      <c r="H2026" s="3"/>
      <c r="I2026" s="3"/>
      <c r="J2026" s="3"/>
      <c r="K2026" s="3"/>
    </row>
    <row r="2027" spans="1:38" customHeight="1" ht="12">
      <c r="H2027" s="3"/>
      <c r="I2027" s="3"/>
      <c r="J2027" s="3"/>
      <c r="K2027" s="3"/>
    </row>
    <row r="2028" spans="1:38" customHeight="1" ht="12">
      <c r="H2028" s="3"/>
      <c r="I2028" s="3"/>
      <c r="J2028" s="3"/>
      <c r="K2028" s="3"/>
    </row>
    <row r="2029" spans="1:38" customHeight="1" ht="12">
      <c r="H2029" s="3"/>
      <c r="I2029" s="3"/>
      <c r="J2029" s="3"/>
      <c r="K2029" s="3"/>
    </row>
    <row r="2030" spans="1:38" customHeight="1" ht="12">
      <c r="H2030" s="3"/>
      <c r="I2030" s="3"/>
      <c r="J2030" s="3"/>
      <c r="K2030" s="3"/>
    </row>
    <row r="2031" spans="1:38" customHeight="1" ht="12">
      <c r="H2031" s="3"/>
      <c r="I2031" s="3"/>
      <c r="J2031" s="3"/>
      <c r="K2031" s="3"/>
    </row>
    <row r="2032" spans="1:38" customHeight="1" ht="12">
      <c r="H2032" s="3"/>
      <c r="I2032" s="3"/>
      <c r="J2032" s="3"/>
      <c r="K2032" s="3"/>
    </row>
    <row r="2033" spans="1:38" customHeight="1" ht="12">
      <c r="H2033" s="3"/>
      <c r="I2033" s="3"/>
      <c r="J2033" s="3"/>
      <c r="K2033" s="3"/>
    </row>
    <row r="2034" spans="1:38" customHeight="1" ht="12">
      <c r="H2034" s="3"/>
      <c r="I2034" s="3"/>
      <c r="J2034" s="3"/>
      <c r="K2034" s="3"/>
    </row>
    <row r="2035" spans="1:38" customHeight="1" ht="12">
      <c r="H2035" s="3"/>
      <c r="I2035" s="3"/>
      <c r="J2035" s="3"/>
      <c r="K2035" s="3"/>
    </row>
    <row r="2036" spans="1:38" customHeight="1" ht="12">
      <c r="H2036" s="3"/>
      <c r="I2036" s="3"/>
      <c r="J2036" s="3"/>
      <c r="K2036" s="3"/>
    </row>
    <row r="2037" spans="1:38" customHeight="1" ht="12">
      <c r="H2037" s="3"/>
      <c r="I2037" s="3"/>
      <c r="J2037" s="3"/>
      <c r="K2037" s="3"/>
    </row>
    <row r="2038" spans="1:38" customHeight="1" ht="12">
      <c r="H2038" s="3"/>
      <c r="I2038" s="3"/>
      <c r="J2038" s="3"/>
      <c r="K2038" s="3"/>
    </row>
    <row r="2039" spans="1:38" customHeight="1" ht="12">
      <c r="H2039" s="3"/>
      <c r="I2039" s="3"/>
      <c r="J2039" s="3"/>
      <c r="K2039" s="3"/>
    </row>
    <row r="2040" spans="1:38" customHeight="1" ht="12">
      <c r="H2040" s="3"/>
      <c r="I2040" s="3"/>
      <c r="J2040" s="3"/>
      <c r="K2040" s="3"/>
    </row>
    <row r="2041" spans="1:38" customHeight="1" ht="12">
      <c r="H2041" s="3"/>
      <c r="I2041" s="3"/>
      <c r="J2041" s="3"/>
      <c r="K2041" s="3"/>
    </row>
    <row r="2042" spans="1:38" customHeight="1" ht="12">
      <c r="H2042" s="3"/>
      <c r="I2042" s="3"/>
      <c r="J2042" s="3"/>
      <c r="K2042" s="3"/>
    </row>
    <row r="2043" spans="1:38" customHeight="1" ht="12">
      <c r="H2043" s="3"/>
      <c r="I2043" s="3"/>
      <c r="J2043" s="3"/>
      <c r="K2043" s="3"/>
    </row>
    <row r="2044" spans="1:38" customHeight="1" ht="12">
      <c r="H2044" s="3"/>
      <c r="I2044" s="3"/>
      <c r="J2044" s="3"/>
      <c r="K2044" s="3"/>
    </row>
    <row r="2045" spans="1:38" customHeight="1" ht="12">
      <c r="H2045" s="3"/>
      <c r="I2045" s="3"/>
      <c r="J2045" s="3"/>
      <c r="K2045" s="3"/>
    </row>
    <row r="2046" spans="1:38" customHeight="1" ht="12">
      <c r="H2046" s="3"/>
      <c r="I2046" s="3"/>
      <c r="J2046" s="3"/>
      <c r="K2046" s="3"/>
    </row>
    <row r="2047" spans="1:38" customHeight="1" ht="12">
      <c r="H2047" s="3"/>
      <c r="I2047" s="3"/>
      <c r="J2047" s="3"/>
      <c r="K2047" s="3"/>
    </row>
    <row r="2048" spans="1:38" customHeight="1" ht="12">
      <c r="H2048" s="3"/>
      <c r="I2048" s="3"/>
      <c r="J2048" s="3"/>
      <c r="K2048" s="3"/>
    </row>
    <row r="2049" spans="1:38" customHeight="1" ht="12">
      <c r="H2049" s="3"/>
      <c r="I2049" s="3"/>
      <c r="J2049" s="3"/>
      <c r="K2049" s="3"/>
    </row>
    <row r="2050" spans="1:38" customHeight="1" ht="12">
      <c r="H2050" s="3"/>
      <c r="I2050" s="3"/>
      <c r="J2050" s="3"/>
      <c r="K2050" s="3"/>
    </row>
    <row r="2051" spans="1:38" customHeight="1" ht="12">
      <c r="H2051" s="3"/>
      <c r="I2051" s="3"/>
      <c r="J2051" s="3"/>
      <c r="K2051" s="3"/>
    </row>
    <row r="2052" spans="1:38" customHeight="1" ht="12">
      <c r="H2052" s="3"/>
      <c r="I2052" s="3"/>
      <c r="J2052" s="3"/>
      <c r="K2052" s="3"/>
    </row>
    <row r="2053" spans="1:38" customHeight="1" ht="12">
      <c r="H2053" s="3"/>
      <c r="I2053" s="3"/>
      <c r="J2053" s="3"/>
      <c r="K2053" s="3"/>
    </row>
    <row r="2054" spans="1:38" customHeight="1" ht="12">
      <c r="H2054" s="3"/>
      <c r="I2054" s="3"/>
      <c r="J2054" s="3"/>
      <c r="K2054" s="3"/>
    </row>
    <row r="2055" spans="1:38" customHeight="1" ht="12">
      <c r="H2055" s="3"/>
      <c r="I2055" s="3"/>
      <c r="J2055" s="3"/>
      <c r="K2055" s="3"/>
    </row>
    <row r="2056" spans="1:38" customHeight="1" ht="12">
      <c r="H2056" s="3"/>
      <c r="I2056" s="3"/>
      <c r="J2056" s="3"/>
      <c r="K2056" s="3"/>
    </row>
    <row r="2057" spans="1:38" customHeight="1" ht="12">
      <c r="H2057" s="3"/>
      <c r="I2057" s="3"/>
      <c r="J2057" s="3"/>
      <c r="K2057" s="3"/>
    </row>
    <row r="2058" spans="1:38" customHeight="1" ht="12">
      <c r="H2058" s="3"/>
      <c r="I2058" s="3"/>
      <c r="J2058" s="3"/>
      <c r="K2058" s="3"/>
    </row>
    <row r="2059" spans="1:38" customHeight="1" ht="12">
      <c r="H2059" s="3"/>
      <c r="I2059" s="3"/>
      <c r="J2059" s="3"/>
      <c r="K2059" s="3"/>
    </row>
    <row r="2060" spans="1:38" customHeight="1" ht="12">
      <c r="H2060" s="3"/>
      <c r="I2060" s="3"/>
      <c r="J2060" s="3"/>
      <c r="K2060" s="3"/>
    </row>
    <row r="2061" spans="1:38" customHeight="1" ht="12">
      <c r="H2061" s="3"/>
      <c r="I2061" s="3"/>
      <c r="J2061" s="3"/>
      <c r="K2061" s="3"/>
    </row>
    <row r="2062" spans="1:38" customHeight="1" ht="12">
      <c r="H2062" s="3"/>
      <c r="I2062" s="3"/>
      <c r="J2062" s="3"/>
      <c r="K2062" s="3"/>
    </row>
    <row r="2063" spans="1:38" customHeight="1" ht="12">
      <c r="H2063" s="3"/>
      <c r="I2063" s="3"/>
      <c r="J2063" s="3"/>
      <c r="K2063" s="3"/>
    </row>
    <row r="2064" spans="1:38" customHeight="1" ht="12">
      <c r="H2064" s="3"/>
      <c r="I2064" s="3"/>
      <c r="J2064" s="3"/>
      <c r="K2064" s="3"/>
    </row>
    <row r="2065" spans="1:38" customHeight="1" ht="12">
      <c r="H2065" s="3"/>
      <c r="I2065" s="3"/>
      <c r="J2065" s="3"/>
      <c r="K2065" s="3"/>
    </row>
    <row r="2066" spans="1:38" customHeight="1" ht="12">
      <c r="H2066" s="3"/>
      <c r="I2066" s="3"/>
      <c r="J2066" s="3"/>
      <c r="K2066" s="3"/>
    </row>
    <row r="2067" spans="1:38" customHeight="1" ht="12">
      <c r="H2067" s="3"/>
      <c r="I2067" s="3"/>
      <c r="J2067" s="3"/>
      <c r="K2067" s="3"/>
    </row>
    <row r="2068" spans="1:38" customHeight="1" ht="12">
      <c r="H2068" s="3"/>
      <c r="I2068" s="3"/>
      <c r="J2068" s="3"/>
      <c r="K2068" s="3"/>
    </row>
    <row r="2069" spans="1:38" customHeight="1" ht="12">
      <c r="H2069" s="3"/>
      <c r="I2069" s="3"/>
      <c r="J2069" s="3"/>
      <c r="K2069" s="3"/>
    </row>
    <row r="2070" spans="1:38" customHeight="1" ht="12">
      <c r="H2070" s="3"/>
      <c r="I2070" s="3"/>
      <c r="J2070" s="3"/>
      <c r="K2070" s="3"/>
    </row>
    <row r="2071" spans="1:38" customHeight="1" ht="12">
      <c r="H2071" s="3"/>
      <c r="I2071" s="3"/>
      <c r="J2071" s="3"/>
      <c r="K2071" s="3"/>
    </row>
    <row r="2072" spans="1:38" customHeight="1" ht="12">
      <c r="H2072" s="3"/>
      <c r="I2072" s="3"/>
      <c r="J2072" s="3"/>
      <c r="K2072" s="3"/>
    </row>
    <row r="2073" spans="1:38" customHeight="1" ht="12">
      <c r="H2073" s="3"/>
      <c r="I2073" s="3"/>
      <c r="J2073" s="3"/>
      <c r="K2073" s="3"/>
    </row>
    <row r="2074" spans="1:38" customHeight="1" ht="12">
      <c r="H2074" s="3"/>
      <c r="I2074" s="3"/>
      <c r="J2074" s="3"/>
      <c r="K2074" s="3"/>
    </row>
    <row r="2075" spans="1:38" customHeight="1" ht="12">
      <c r="H2075" s="3"/>
      <c r="I2075" s="3"/>
      <c r="J2075" s="3"/>
      <c r="K2075" s="3"/>
    </row>
    <row r="2076" spans="1:38" customHeight="1" ht="12">
      <c r="H2076" s="3"/>
      <c r="I2076" s="3"/>
      <c r="J2076" s="3"/>
      <c r="K2076" s="3"/>
    </row>
    <row r="2077" spans="1:38" customHeight="1" ht="12">
      <c r="H2077" s="3"/>
      <c r="I2077" s="3"/>
      <c r="J2077" s="3"/>
      <c r="K2077" s="3"/>
    </row>
    <row r="2078" spans="1:38" customHeight="1" ht="12">
      <c r="H2078" s="3"/>
      <c r="I2078" s="3"/>
      <c r="J2078" s="3"/>
      <c r="K2078" s="3"/>
    </row>
    <row r="2079" spans="1:38" customHeight="1" ht="12">
      <c r="H2079" s="3"/>
      <c r="I2079" s="3"/>
      <c r="J2079" s="3"/>
      <c r="K2079" s="3"/>
    </row>
    <row r="2080" spans="1:38" customHeight="1" ht="12">
      <c r="H2080" s="3"/>
      <c r="I2080" s="3"/>
      <c r="J2080" s="3"/>
      <c r="K2080" s="3"/>
    </row>
    <row r="2081" spans="1:38" customHeight="1" ht="12">
      <c r="H2081" s="3"/>
      <c r="I2081" s="3"/>
      <c r="J2081" s="3"/>
      <c r="K2081" s="3"/>
    </row>
    <row r="2082" spans="1:38" customHeight="1" ht="12">
      <c r="H2082" s="3"/>
      <c r="I2082" s="3"/>
      <c r="J2082" s="3"/>
      <c r="K2082" s="3"/>
    </row>
    <row r="2083" spans="1:38" customHeight="1" ht="12">
      <c r="H2083" s="3"/>
      <c r="I2083" s="3"/>
      <c r="J2083" s="3"/>
      <c r="K2083" s="3"/>
    </row>
    <row r="2084" spans="1:38" customHeight="1" ht="12">
      <c r="H2084" s="3"/>
      <c r="I2084" s="3"/>
      <c r="J2084" s="3"/>
      <c r="K2084" s="3"/>
    </row>
    <row r="2085" spans="1:38" customHeight="1" ht="12">
      <c r="H2085" s="3"/>
      <c r="I2085" s="3"/>
      <c r="J2085" s="3"/>
      <c r="K2085" s="3"/>
    </row>
    <row r="2086" spans="1:38" customHeight="1" ht="12">
      <c r="H2086" s="3"/>
      <c r="I2086" s="3"/>
      <c r="J2086" s="3"/>
      <c r="K2086" s="3"/>
    </row>
    <row r="2087" spans="1:38" customHeight="1" ht="12">
      <c r="H2087" s="3"/>
      <c r="I2087" s="3"/>
      <c r="J2087" s="3"/>
      <c r="K2087" s="3"/>
    </row>
    <row r="2088" spans="1:38" customHeight="1" ht="12">
      <c r="H2088" s="3"/>
      <c r="I2088" s="3"/>
      <c r="J2088" s="3"/>
      <c r="K2088" s="3"/>
    </row>
    <row r="2089" spans="1:38" customHeight="1" ht="12">
      <c r="H2089" s="3"/>
      <c r="I2089" s="3"/>
      <c r="J2089" s="3"/>
      <c r="K2089" s="3"/>
    </row>
    <row r="2090" spans="1:38" customHeight="1" ht="12">
      <c r="H2090" s="3"/>
      <c r="I2090" s="3"/>
      <c r="J2090" s="3"/>
      <c r="K2090" s="3"/>
    </row>
    <row r="2091" spans="1:38" customHeight="1" ht="12">
      <c r="H2091" s="3"/>
      <c r="I2091" s="3"/>
      <c r="J2091" s="3"/>
      <c r="K2091" s="3"/>
    </row>
    <row r="2092" spans="1:38" customHeight="1" ht="12">
      <c r="H2092" s="3"/>
      <c r="I2092" s="3"/>
      <c r="J2092" s="3"/>
      <c r="K2092" s="3"/>
    </row>
    <row r="2093" spans="1:38" customHeight="1" ht="12">
      <c r="H2093" s="3"/>
      <c r="I2093" s="3"/>
      <c r="J2093" s="3"/>
      <c r="K2093" s="3"/>
    </row>
    <row r="2094" spans="1:38" customHeight="1" ht="12">
      <c r="H2094" s="3"/>
      <c r="I2094" s="3"/>
      <c r="J2094" s="3"/>
      <c r="K2094" s="3"/>
    </row>
    <row r="2095" spans="1:38" customHeight="1" ht="12">
      <c r="H2095" s="3"/>
      <c r="I2095" s="3"/>
      <c r="J2095" s="3"/>
      <c r="K2095" s="3"/>
    </row>
    <row r="2096" spans="1:38" customHeight="1" ht="12">
      <c r="H2096" s="3"/>
      <c r="I2096" s="3"/>
      <c r="J2096" s="3"/>
      <c r="K2096" s="3"/>
    </row>
    <row r="2097" spans="1:38" customHeight="1" ht="12">
      <c r="H2097" s="3"/>
      <c r="I2097" s="3"/>
      <c r="J2097" s="3"/>
      <c r="K2097" s="3"/>
    </row>
    <row r="2098" spans="1:38" customHeight="1" ht="12">
      <c r="H2098" s="3"/>
      <c r="I2098" s="3"/>
      <c r="J2098" s="3"/>
      <c r="K2098" s="3"/>
    </row>
    <row r="2099" spans="1:38" customHeight="1" ht="12">
      <c r="H2099" s="3"/>
      <c r="I2099" s="3"/>
      <c r="J2099" s="3"/>
      <c r="K2099" s="3"/>
    </row>
    <row r="2100" spans="1:38" customHeight="1" ht="12">
      <c r="H2100" s="3"/>
      <c r="I2100" s="3"/>
      <c r="J2100" s="3"/>
      <c r="K2100" s="3"/>
    </row>
    <row r="2101" spans="1:38" customHeight="1" ht="12">
      <c r="H2101" s="3"/>
      <c r="I2101" s="3"/>
      <c r="J2101" s="3"/>
      <c r="K2101" s="3"/>
    </row>
    <row r="2102" spans="1:38" customHeight="1" ht="12">
      <c r="H2102" s="3"/>
      <c r="I2102" s="3"/>
      <c r="J2102" s="3"/>
      <c r="K2102" s="3"/>
    </row>
    <row r="2103" spans="1:38" customHeight="1" ht="12">
      <c r="H2103" s="3"/>
      <c r="I2103" s="3"/>
      <c r="J2103" s="3"/>
      <c r="K2103" s="3"/>
    </row>
    <row r="2104" spans="1:38" customHeight="1" ht="12">
      <c r="H2104" s="3"/>
      <c r="I2104" s="3"/>
      <c r="J2104" s="3"/>
      <c r="K2104" s="3"/>
    </row>
    <row r="2105" spans="1:38" customHeight="1" ht="12">
      <c r="H2105" s="3"/>
      <c r="I2105" s="3"/>
      <c r="J2105" s="3"/>
      <c r="K2105" s="3"/>
    </row>
    <row r="2106" spans="1:38" customHeight="1" ht="12">
      <c r="H2106" s="3"/>
      <c r="I2106" s="3"/>
      <c r="J2106" s="3"/>
      <c r="K2106" s="3"/>
    </row>
    <row r="2107" spans="1:38" customHeight="1" ht="12">
      <c r="H2107" s="3"/>
      <c r="I2107" s="3"/>
      <c r="J2107" s="3"/>
      <c r="K2107" s="3"/>
    </row>
    <row r="2108" spans="1:38" customHeight="1" ht="12">
      <c r="H2108" s="3"/>
      <c r="I2108" s="3"/>
      <c r="J2108" s="3"/>
      <c r="K2108" s="3"/>
    </row>
    <row r="2109" spans="1:38" customHeight="1" ht="12">
      <c r="H2109" s="3"/>
      <c r="I2109" s="3"/>
      <c r="J2109" s="3"/>
      <c r="K2109" s="3"/>
    </row>
    <row r="2110" spans="1:38" customHeight="1" ht="12">
      <c r="H2110" s="3"/>
      <c r="I2110" s="3"/>
      <c r="J2110" s="3"/>
      <c r="K2110" s="3"/>
    </row>
    <row r="2111" spans="1:38" customHeight="1" ht="12">
      <c r="H2111" s="3"/>
      <c r="I2111" s="3"/>
      <c r="J2111" s="3"/>
      <c r="K2111" s="3"/>
    </row>
    <row r="2112" spans="1:38" customHeight="1" ht="12">
      <c r="H2112" s="3"/>
      <c r="I2112" s="3"/>
      <c r="J2112" s="3"/>
      <c r="K2112" s="3"/>
    </row>
    <row r="2113" spans="1:38" customHeight="1" ht="12">
      <c r="H2113" s="3"/>
      <c r="I2113" s="3"/>
      <c r="J2113" s="3"/>
      <c r="K2113" s="3"/>
    </row>
    <row r="2114" spans="1:38" customHeight="1" ht="12">
      <c r="H2114" s="3"/>
      <c r="I2114" s="3"/>
      <c r="J2114" s="3"/>
      <c r="K2114" s="3"/>
    </row>
    <row r="2115" spans="1:38" customHeight="1" ht="12">
      <c r="H2115" s="3"/>
      <c r="I2115" s="3"/>
      <c r="J2115" s="3"/>
      <c r="K2115" s="3"/>
    </row>
    <row r="2116" spans="1:38" customHeight="1" ht="12">
      <c r="H2116" s="3"/>
      <c r="I2116" s="3"/>
      <c r="J2116" s="3"/>
      <c r="K2116" s="3"/>
    </row>
    <row r="2117" spans="1:38" customHeight="1" ht="12">
      <c r="H2117" s="3"/>
      <c r="I2117" s="3"/>
      <c r="J2117" s="3"/>
      <c r="K2117" s="3"/>
    </row>
    <row r="2118" spans="1:38" customHeight="1" ht="12">
      <c r="H2118" s="3"/>
      <c r="I2118" s="3"/>
      <c r="J2118" s="3"/>
      <c r="K2118" s="3"/>
    </row>
    <row r="2119" spans="1:38" customHeight="1" ht="12">
      <c r="H2119" s="3"/>
      <c r="I2119" s="3"/>
      <c r="J2119" s="3"/>
      <c r="K2119" s="3"/>
    </row>
    <row r="2120" spans="1:38" customHeight="1" ht="12">
      <c r="H2120" s="3"/>
      <c r="I2120" s="3"/>
      <c r="J2120" s="3"/>
      <c r="K2120" s="3"/>
    </row>
    <row r="2121" spans="1:38" customHeight="1" ht="12">
      <c r="H2121" s="3"/>
      <c r="I2121" s="3"/>
      <c r="J2121" s="3"/>
      <c r="K2121" s="3"/>
    </row>
    <row r="2122" spans="1:38" customHeight="1" ht="12">
      <c r="H2122" s="3"/>
      <c r="I2122" s="3"/>
      <c r="J2122" s="3"/>
      <c r="K2122" s="3"/>
    </row>
    <row r="2123" spans="1:38" customHeight="1" ht="12">
      <c r="H2123" s="3"/>
      <c r="I2123" s="3"/>
      <c r="J2123" s="3"/>
      <c r="K2123" s="3"/>
    </row>
    <row r="2124" spans="1:38" customHeight="1" ht="12">
      <c r="H2124" s="3"/>
      <c r="I2124" s="3"/>
      <c r="J2124" s="3"/>
      <c r="K2124" s="3"/>
    </row>
    <row r="2125" spans="1:38" customHeight="1" ht="12">
      <c r="H2125" s="3"/>
      <c r="I2125" s="3"/>
      <c r="J2125" s="3"/>
      <c r="K2125" s="3"/>
    </row>
    <row r="2126" spans="1:38" customHeight="1" ht="12">
      <c r="H2126" s="3"/>
      <c r="I2126" s="3"/>
      <c r="J2126" s="3"/>
      <c r="K2126" s="3"/>
    </row>
    <row r="2127" spans="1:38" customHeight="1" ht="12">
      <c r="H2127" s="3"/>
      <c r="I2127" s="3"/>
      <c r="J2127" s="3"/>
      <c r="K2127" s="3"/>
    </row>
    <row r="2128" spans="1:38" customHeight="1" ht="12">
      <c r="H2128" s="3"/>
      <c r="I2128" s="3"/>
      <c r="J2128" s="3"/>
      <c r="K2128" s="3"/>
    </row>
    <row r="2129" spans="1:38" customHeight="1" ht="12">
      <c r="H2129" s="3"/>
      <c r="I2129" s="3"/>
      <c r="J2129" s="3"/>
      <c r="K2129" s="3"/>
    </row>
    <row r="2130" spans="1:38" customHeight="1" ht="12">
      <c r="H2130" s="3"/>
      <c r="I2130" s="3"/>
      <c r="J2130" s="3"/>
      <c r="K2130" s="3"/>
    </row>
    <row r="2131" spans="1:38" customHeight="1" ht="12">
      <c r="H2131" s="3"/>
      <c r="I2131" s="3"/>
      <c r="J2131" s="3"/>
      <c r="K2131" s="3"/>
    </row>
    <row r="2132" spans="1:38" customHeight="1" ht="12">
      <c r="H2132" s="3"/>
      <c r="I2132" s="3"/>
      <c r="J2132" s="3"/>
      <c r="K2132" s="3"/>
    </row>
    <row r="2133" spans="1:38" customHeight="1" ht="12">
      <c r="H2133" s="3"/>
      <c r="I2133" s="3"/>
      <c r="J2133" s="3"/>
      <c r="K2133" s="3"/>
    </row>
    <row r="2134" spans="1:38" customHeight="1" ht="12">
      <c r="H2134" s="3"/>
      <c r="I2134" s="3"/>
      <c r="J2134" s="3"/>
      <c r="K2134" s="3"/>
    </row>
    <row r="2135" spans="1:38" customHeight="1" ht="12">
      <c r="H2135" s="3"/>
      <c r="I2135" s="3"/>
      <c r="J2135" s="3"/>
      <c r="K2135" s="3"/>
    </row>
    <row r="2136" spans="1:38" customHeight="1" ht="12">
      <c r="H2136" s="3"/>
      <c r="I2136" s="3"/>
      <c r="J2136" s="3"/>
      <c r="K2136" s="3"/>
    </row>
    <row r="2137" spans="1:38" customHeight="1" ht="12">
      <c r="H2137" s="3"/>
      <c r="I2137" s="3"/>
      <c r="J2137" s="3"/>
      <c r="K2137" s="3"/>
    </row>
    <row r="2138" spans="1:38" customHeight="1" ht="12">
      <c r="H2138" s="3"/>
      <c r="I2138" s="3"/>
      <c r="J2138" s="3"/>
      <c r="K2138" s="3"/>
    </row>
    <row r="2139" spans="1:38" customHeight="1" ht="12">
      <c r="H2139" s="3"/>
      <c r="I2139" s="3"/>
      <c r="J2139" s="3"/>
      <c r="K2139" s="3"/>
    </row>
    <row r="2140" spans="1:38" customHeight="1" ht="12">
      <c r="H2140" s="3"/>
      <c r="I2140" s="3"/>
      <c r="J2140" s="3"/>
      <c r="K2140" s="3"/>
    </row>
    <row r="2141" spans="1:38" customHeight="1" ht="12">
      <c r="H2141" s="3"/>
      <c r="I2141" s="3"/>
      <c r="J2141" s="3"/>
      <c r="K2141" s="3"/>
    </row>
    <row r="2142" spans="1:38" customHeight="1" ht="12">
      <c r="H2142" s="3"/>
      <c r="I2142" s="3"/>
      <c r="J2142" s="3"/>
      <c r="K2142" s="3"/>
    </row>
    <row r="2143" spans="1:38" customHeight="1" ht="12">
      <c r="H2143" s="3"/>
      <c r="I2143" s="3"/>
      <c r="J2143" s="3"/>
      <c r="K2143" s="3"/>
    </row>
    <row r="2144" spans="1:38" customHeight="1" ht="12">
      <c r="H2144" s="3"/>
      <c r="I2144" s="3"/>
      <c r="J2144" s="3"/>
      <c r="K2144" s="3"/>
    </row>
    <row r="2145" spans="1:38" customHeight="1" ht="12">
      <c r="H2145" s="3"/>
      <c r="I2145" s="3"/>
      <c r="J2145" s="3"/>
      <c r="K2145" s="3"/>
    </row>
    <row r="2146" spans="1:38" customHeight="1" ht="12">
      <c r="H2146" s="3"/>
      <c r="I2146" s="3"/>
      <c r="J2146" s="3"/>
      <c r="K2146" s="3"/>
    </row>
    <row r="2147" spans="1:38" customHeight="1" ht="12">
      <c r="H2147" s="3"/>
      <c r="I2147" s="3"/>
      <c r="J2147" s="3"/>
      <c r="K2147" s="3"/>
    </row>
    <row r="2148" spans="1:38" customHeight="1" ht="12">
      <c r="H2148" s="3"/>
      <c r="I2148" s="3"/>
      <c r="J2148" s="3"/>
      <c r="K2148" s="3"/>
    </row>
    <row r="2149" spans="1:38" customHeight="1" ht="12">
      <c r="H2149" s="3"/>
      <c r="I2149" s="3"/>
      <c r="J2149" s="3"/>
      <c r="K2149" s="3"/>
    </row>
    <row r="2150" spans="1:38" customHeight="1" ht="12">
      <c r="H2150" s="3"/>
      <c r="I2150" s="3"/>
      <c r="J2150" s="3"/>
      <c r="K2150" s="3"/>
    </row>
    <row r="2151" spans="1:38" customHeight="1" ht="12">
      <c r="H2151" s="3"/>
      <c r="I2151" s="3"/>
      <c r="J2151" s="3"/>
      <c r="K2151" s="3"/>
    </row>
    <row r="2152" spans="1:38" customHeight="1" ht="12">
      <c r="H2152" s="3"/>
      <c r="I2152" s="3"/>
      <c r="J2152" s="3"/>
      <c r="K2152" s="3"/>
    </row>
    <row r="2153" spans="1:38" customHeight="1" ht="12">
      <c r="H2153" s="3"/>
      <c r="I2153" s="3"/>
      <c r="J2153" s="3"/>
      <c r="K2153" s="3"/>
    </row>
    <row r="2154" spans="1:38" customHeight="1" ht="12">
      <c r="H2154" s="3"/>
      <c r="I2154" s="3"/>
      <c r="J2154" s="3"/>
      <c r="K2154" s="3"/>
    </row>
    <row r="2155" spans="1:38" customHeight="1" ht="12">
      <c r="H2155" s="3"/>
      <c r="I2155" s="3"/>
      <c r="J2155" s="3"/>
      <c r="K2155" s="3"/>
    </row>
    <row r="2156" spans="1:38" customHeight="1" ht="12">
      <c r="H2156" s="3"/>
      <c r="I2156" s="3"/>
      <c r="J2156" s="3"/>
      <c r="K2156" s="3"/>
    </row>
    <row r="2157" spans="1:38" customHeight="1" ht="12">
      <c r="H2157" s="3"/>
      <c r="I2157" s="3"/>
      <c r="J2157" s="3"/>
      <c r="K2157" s="3"/>
    </row>
    <row r="2158" spans="1:38" customHeight="1" ht="12">
      <c r="H2158" s="3"/>
      <c r="I2158" s="3"/>
      <c r="J2158" s="3"/>
      <c r="K2158" s="3"/>
    </row>
    <row r="2159" spans="1:38" customHeight="1" ht="12">
      <c r="H2159" s="3"/>
      <c r="I2159" s="3"/>
      <c r="J2159" s="3"/>
      <c r="K2159" s="3"/>
    </row>
    <row r="2160" spans="1:38" customHeight="1" ht="12">
      <c r="H2160" s="3"/>
      <c r="I2160" s="3"/>
      <c r="J2160" s="3"/>
      <c r="K2160" s="3"/>
    </row>
    <row r="2161" spans="1:38" customHeight="1" ht="12">
      <c r="H2161" s="3"/>
      <c r="I2161" s="3"/>
      <c r="J2161" s="3"/>
      <c r="K2161" s="3"/>
    </row>
    <row r="2162" spans="1:38" customHeight="1" ht="12">
      <c r="H2162" s="3"/>
      <c r="I2162" s="3"/>
      <c r="J2162" s="3"/>
      <c r="K2162" s="3"/>
    </row>
    <row r="2163" spans="1:38" customHeight="1" ht="12">
      <c r="H2163" s="3"/>
      <c r="I2163" s="3"/>
      <c r="J2163" s="3"/>
      <c r="K2163" s="3"/>
    </row>
    <row r="2164" spans="1:38" customHeight="1" ht="12">
      <c r="H2164" s="3"/>
      <c r="I2164" s="3"/>
      <c r="J2164" s="3"/>
      <c r="K2164" s="3"/>
    </row>
    <row r="2165" spans="1:38" customHeight="1" ht="12">
      <c r="H2165" s="3"/>
      <c r="I2165" s="3"/>
      <c r="J2165" s="3"/>
      <c r="K2165" s="3"/>
    </row>
    <row r="2166" spans="1:38" customHeight="1" ht="12">
      <c r="H2166" s="3"/>
      <c r="I2166" s="3"/>
      <c r="J2166" s="3"/>
      <c r="K2166" s="3"/>
    </row>
    <row r="2167" spans="1:38" customHeight="1" ht="12">
      <c r="H2167" s="3"/>
      <c r="I2167" s="3"/>
      <c r="J2167" s="3"/>
      <c r="K2167" s="3"/>
    </row>
    <row r="2168" spans="1:38" customHeight="1" ht="12">
      <c r="H2168" s="3"/>
      <c r="I2168" s="3"/>
      <c r="J2168" s="3"/>
      <c r="K2168" s="3"/>
    </row>
    <row r="2169" spans="1:38" customHeight="1" ht="12">
      <c r="H2169" s="3"/>
      <c r="I2169" s="3"/>
      <c r="J2169" s="3"/>
      <c r="K2169" s="3"/>
    </row>
    <row r="2170" spans="1:38" customHeight="1" ht="12">
      <c r="H2170" s="3"/>
      <c r="I2170" s="3"/>
      <c r="J2170" s="3"/>
      <c r="K2170" s="3"/>
    </row>
    <row r="2171" spans="1:38" customHeight="1" ht="12">
      <c r="H2171" s="3"/>
      <c r="I2171" s="3"/>
      <c r="J2171" s="3"/>
      <c r="K2171" s="3"/>
    </row>
    <row r="2172" spans="1:38" customHeight="1" ht="12">
      <c r="H2172" s="3"/>
      <c r="I2172" s="3"/>
      <c r="J2172" s="3"/>
      <c r="K2172" s="3"/>
    </row>
    <row r="2173" spans="1:38" customHeight="1" ht="12">
      <c r="H2173" s="3"/>
      <c r="I2173" s="3"/>
      <c r="J2173" s="3"/>
      <c r="K2173" s="3"/>
    </row>
    <row r="2174" spans="1:38" customHeight="1" ht="12">
      <c r="H2174" s="3"/>
      <c r="I2174" s="3"/>
      <c r="J2174" s="3"/>
      <c r="K2174" s="3"/>
    </row>
    <row r="2175" spans="1:38" customHeight="1" ht="12">
      <c r="H2175" s="3"/>
      <c r="I2175" s="3"/>
      <c r="J2175" s="3"/>
      <c r="K2175" s="3"/>
    </row>
    <row r="2176" spans="1:38" customHeight="1" ht="12">
      <c r="H2176" s="3"/>
      <c r="I2176" s="3"/>
      <c r="J2176" s="3"/>
      <c r="K2176" s="3"/>
    </row>
    <row r="2177" spans="1:38" customHeight="1" ht="12">
      <c r="H2177" s="3"/>
      <c r="I2177" s="3"/>
      <c r="J2177" s="3"/>
      <c r="K2177" s="3"/>
    </row>
    <row r="2178" spans="1:38" customHeight="1" ht="12">
      <c r="H2178" s="3"/>
      <c r="I2178" s="3"/>
      <c r="J2178" s="3"/>
      <c r="K2178" s="3"/>
    </row>
    <row r="2179" spans="1:38" customHeight="1" ht="12">
      <c r="H2179" s="3"/>
      <c r="I2179" s="3"/>
      <c r="J2179" s="3"/>
      <c r="K2179" s="3"/>
    </row>
    <row r="2180" spans="1:38" customHeight="1" ht="12">
      <c r="H2180" s="3"/>
      <c r="I2180" s="3"/>
      <c r="J2180" s="3"/>
      <c r="K2180" s="3"/>
    </row>
    <row r="2181" spans="1:38" customHeight="1" ht="12">
      <c r="H2181" s="3"/>
      <c r="I2181" s="3"/>
      <c r="J2181" s="3"/>
      <c r="K2181" s="3"/>
    </row>
    <row r="2182" spans="1:38" customHeight="1" ht="12">
      <c r="H2182" s="3"/>
      <c r="I2182" s="3"/>
      <c r="J2182" s="3"/>
      <c r="K2182" s="3"/>
    </row>
    <row r="2183" spans="1:38" customHeight="1" ht="12">
      <c r="H2183" s="3"/>
      <c r="I2183" s="3"/>
      <c r="J2183" s="3"/>
      <c r="K2183" s="3"/>
    </row>
    <row r="2184" spans="1:38" customHeight="1" ht="12">
      <c r="H2184" s="3"/>
      <c r="I2184" s="3"/>
      <c r="J2184" s="3"/>
      <c r="K2184" s="3"/>
    </row>
    <row r="2185" spans="1:38" customHeight="1" ht="12">
      <c r="H2185" s="3"/>
      <c r="I2185" s="3"/>
      <c r="J2185" s="3"/>
      <c r="K2185" s="3"/>
    </row>
    <row r="2186" spans="1:38" customHeight="1" ht="12">
      <c r="H2186" s="3"/>
      <c r="I2186" s="3"/>
      <c r="J2186" s="3"/>
      <c r="K2186" s="3"/>
    </row>
    <row r="2187" spans="1:38" customHeight="1" ht="12">
      <c r="H2187" s="3"/>
      <c r="I2187" s="3"/>
      <c r="J2187" s="3"/>
      <c r="K2187" s="3"/>
    </row>
    <row r="2188" spans="1:38" customHeight="1" ht="12">
      <c r="H2188" s="3"/>
      <c r="I2188" s="3"/>
      <c r="J2188" s="3"/>
      <c r="K2188" s="3"/>
    </row>
    <row r="2189" spans="1:38" customHeight="1" ht="12">
      <c r="H2189" s="3"/>
      <c r="I2189" s="3"/>
      <c r="J2189" s="3"/>
      <c r="K2189" s="3"/>
    </row>
    <row r="2190" spans="1:38" customHeight="1" ht="12">
      <c r="H2190" s="3"/>
      <c r="I2190" s="3"/>
      <c r="J2190" s="3"/>
      <c r="K2190" s="3"/>
    </row>
    <row r="2191" spans="1:38" customHeight="1" ht="12">
      <c r="H2191" s="3"/>
      <c r="I2191" s="3"/>
      <c r="J2191" s="3"/>
      <c r="K2191" s="3"/>
    </row>
    <row r="2192" spans="1:38" customHeight="1" ht="12">
      <c r="H2192" s="3"/>
      <c r="I2192" s="3"/>
      <c r="J2192" s="3"/>
      <c r="K2192" s="3"/>
    </row>
    <row r="2193" spans="1:38" customHeight="1" ht="12">
      <c r="H2193" s="3"/>
      <c r="I2193" s="3"/>
      <c r="J2193" s="3"/>
      <c r="K2193" s="3"/>
    </row>
    <row r="2194" spans="1:38" customHeight="1" ht="12">
      <c r="H2194" s="3"/>
      <c r="I2194" s="3"/>
      <c r="J2194" s="3"/>
      <c r="K2194" s="3"/>
    </row>
    <row r="2195" spans="1:38" customHeight="1" ht="12">
      <c r="H2195" s="3"/>
      <c r="I2195" s="3"/>
      <c r="J2195" s="3"/>
      <c r="K2195" s="3"/>
    </row>
    <row r="2196" spans="1:38" customHeight="1" ht="12">
      <c r="H2196" s="3"/>
      <c r="I2196" s="3"/>
      <c r="J2196" s="3"/>
      <c r="K2196" s="3"/>
    </row>
    <row r="2197" spans="1:38" customHeight="1" ht="12">
      <c r="H2197" s="3"/>
      <c r="I2197" s="3"/>
      <c r="J2197" s="3"/>
      <c r="K2197" s="3"/>
    </row>
    <row r="2198" spans="1:38" customHeight="1" ht="12">
      <c r="H2198" s="3"/>
      <c r="I2198" s="3"/>
      <c r="J2198" s="3"/>
      <c r="K2198" s="3"/>
    </row>
    <row r="2199" spans="1:38" customHeight="1" ht="12">
      <c r="H2199" s="3"/>
      <c r="I2199" s="3"/>
      <c r="J2199" s="3"/>
      <c r="K2199" s="3"/>
    </row>
    <row r="2200" spans="1:38" customHeight="1" ht="12">
      <c r="H2200" s="3"/>
      <c r="I2200" s="3"/>
      <c r="J2200" s="3"/>
      <c r="K2200" s="3"/>
    </row>
    <row r="2201" spans="1:38" customHeight="1" ht="12">
      <c r="H2201" s="3"/>
      <c r="I2201" s="3"/>
      <c r="J2201" s="3"/>
      <c r="K2201" s="3"/>
    </row>
    <row r="2202" spans="1:38" customHeight="1" ht="12">
      <c r="H2202" s="3"/>
      <c r="I2202" s="3"/>
      <c r="J2202" s="3"/>
      <c r="K2202" s="3"/>
    </row>
    <row r="2203" spans="1:38" customHeight="1" ht="12">
      <c r="H2203" s="3"/>
      <c r="I2203" s="3"/>
      <c r="J2203" s="3"/>
      <c r="K2203" s="3"/>
    </row>
    <row r="2204" spans="1:38" customHeight="1" ht="12">
      <c r="H2204" s="3"/>
      <c r="I2204" s="3"/>
      <c r="J2204" s="3"/>
      <c r="K2204" s="3"/>
    </row>
    <row r="2205" spans="1:38" customHeight="1" ht="12">
      <c r="H2205" s="3"/>
      <c r="I2205" s="3"/>
      <c r="J2205" s="3"/>
      <c r="K2205" s="3"/>
    </row>
    <row r="2206" spans="1:38" customHeight="1" ht="12">
      <c r="H2206" s="3"/>
      <c r="I2206" s="3"/>
      <c r="J2206" s="3"/>
      <c r="K2206" s="3"/>
    </row>
    <row r="2207" spans="1:38" customHeight="1" ht="12">
      <c r="H2207" s="3"/>
      <c r="I2207" s="3"/>
      <c r="J2207" s="3"/>
      <c r="K2207" s="3"/>
    </row>
    <row r="2208" spans="1:38" customHeight="1" ht="12">
      <c r="H2208" s="3"/>
      <c r="I2208" s="3"/>
      <c r="J2208" s="3"/>
      <c r="K2208" s="3"/>
    </row>
    <row r="2209" spans="1:38" customHeight="1" ht="12">
      <c r="H2209" s="3"/>
      <c r="I2209" s="3"/>
      <c r="J2209" s="3"/>
      <c r="K2209" s="3"/>
    </row>
    <row r="2210" spans="1:38" customHeight="1" ht="12">
      <c r="H2210" s="3"/>
      <c r="I2210" s="3"/>
      <c r="J2210" s="3"/>
      <c r="K2210" s="3"/>
    </row>
    <row r="2211" spans="1:38" customHeight="1" ht="12">
      <c r="H2211" s="3"/>
      <c r="I2211" s="3"/>
      <c r="J2211" s="3"/>
      <c r="K2211" s="3"/>
    </row>
    <row r="2212" spans="1:38" customHeight="1" ht="12">
      <c r="H2212" s="3"/>
      <c r="I2212" s="3"/>
      <c r="J2212" s="3"/>
      <c r="K2212" s="3"/>
    </row>
    <row r="2213" spans="1:38" customHeight="1" ht="12">
      <c r="H2213" s="3"/>
      <c r="I2213" s="3"/>
      <c r="J2213" s="3"/>
      <c r="K2213" s="3"/>
    </row>
    <row r="2214" spans="1:38" customHeight="1" ht="12">
      <c r="H2214" s="3"/>
      <c r="I2214" s="3"/>
      <c r="J2214" s="3"/>
      <c r="K2214" s="3"/>
    </row>
    <row r="2215" spans="1:38" customHeight="1" ht="12">
      <c r="H2215" s="3"/>
      <c r="I2215" s="3"/>
      <c r="J2215" s="3"/>
      <c r="K2215" s="3"/>
    </row>
    <row r="2216" spans="1:38" customHeight="1" ht="12">
      <c r="H2216" s="3"/>
      <c r="I2216" s="3"/>
      <c r="J2216" s="3"/>
      <c r="K2216" s="3"/>
    </row>
    <row r="2217" spans="1:38" customHeight="1" ht="12">
      <c r="H2217" s="3"/>
      <c r="I2217" s="3"/>
      <c r="J2217" s="3"/>
      <c r="K2217" s="3"/>
    </row>
    <row r="2218" spans="1:38" customHeight="1" ht="12">
      <c r="H2218" s="3"/>
      <c r="I2218" s="3"/>
      <c r="J2218" s="3"/>
      <c r="K2218" s="3"/>
    </row>
    <row r="2219" spans="1:38" customHeight="1" ht="12">
      <c r="H2219" s="3"/>
      <c r="I2219" s="3"/>
      <c r="J2219" s="3"/>
      <c r="K2219" s="3"/>
    </row>
    <row r="2220" spans="1:38" customHeight="1" ht="12">
      <c r="H2220" s="3"/>
      <c r="I2220" s="3"/>
      <c r="J2220" s="3"/>
      <c r="K2220" s="3"/>
    </row>
    <row r="2221" spans="1:38" customHeight="1" ht="12">
      <c r="H2221" s="3"/>
      <c r="I2221" s="3"/>
      <c r="J2221" s="3"/>
      <c r="K2221" s="3"/>
    </row>
    <row r="2222" spans="1:38" customHeight="1" ht="12">
      <c r="H2222" s="3"/>
      <c r="I2222" s="3"/>
      <c r="J2222" s="3"/>
      <c r="K2222" s="3"/>
    </row>
    <row r="2223" spans="1:38" customHeight="1" ht="12">
      <c r="H2223" s="3"/>
      <c r="I2223" s="3"/>
      <c r="J2223" s="3"/>
      <c r="K2223" s="3"/>
    </row>
    <row r="2224" spans="1:38" customHeight="1" ht="12">
      <c r="H2224" s="3"/>
      <c r="I2224" s="3"/>
      <c r="J2224" s="3"/>
      <c r="K2224" s="3"/>
    </row>
    <row r="2225" spans="1:38" customHeight="1" ht="12">
      <c r="H2225" s="3"/>
      <c r="I2225" s="3"/>
      <c r="J2225" s="3"/>
      <c r="K2225" s="3"/>
    </row>
    <row r="2226" spans="1:38" customHeight="1" ht="12">
      <c r="H2226" s="3"/>
      <c r="I2226" s="3"/>
      <c r="J2226" s="3"/>
      <c r="K2226" s="3"/>
    </row>
    <row r="2227" spans="1:38" customHeight="1" ht="12">
      <c r="H2227" s="3"/>
      <c r="I2227" s="3"/>
      <c r="J2227" s="3"/>
      <c r="K2227" s="3"/>
    </row>
    <row r="2228" spans="1:38" customHeight="1" ht="12">
      <c r="H2228" s="3"/>
      <c r="I2228" s="3"/>
      <c r="J2228" s="3"/>
      <c r="K2228" s="3"/>
    </row>
    <row r="2229" spans="1:38" customHeight="1" ht="12">
      <c r="H2229" s="3"/>
      <c r="I2229" s="3"/>
      <c r="J2229" s="3"/>
      <c r="K2229" s="3"/>
    </row>
    <row r="2230" spans="1:38" customHeight="1" ht="12">
      <c r="H2230" s="3"/>
      <c r="I2230" s="3"/>
      <c r="J2230" s="3"/>
      <c r="K2230" s="3"/>
    </row>
    <row r="2231" spans="1:38" customHeight="1" ht="12">
      <c r="H2231" s="3"/>
      <c r="I2231" s="3"/>
      <c r="J2231" s="3"/>
      <c r="K2231" s="3"/>
    </row>
    <row r="2232" spans="1:38" customHeight="1" ht="12">
      <c r="H2232" s="3"/>
      <c r="I2232" s="3"/>
      <c r="J2232" s="3"/>
      <c r="K2232" s="3"/>
    </row>
    <row r="2233" spans="1:38" customHeight="1" ht="12">
      <c r="H2233" s="3"/>
      <c r="I2233" s="3"/>
      <c r="J2233" s="3"/>
      <c r="K2233" s="3"/>
    </row>
    <row r="2234" spans="1:38" customHeight="1" ht="12">
      <c r="H2234" s="3"/>
      <c r="I2234" s="3"/>
      <c r="J2234" s="3"/>
      <c r="K2234" s="3"/>
    </row>
    <row r="2235" spans="1:38" customHeight="1" ht="12">
      <c r="H2235" s="3"/>
      <c r="I2235" s="3"/>
      <c r="J2235" s="3"/>
      <c r="K2235" s="3"/>
    </row>
    <row r="2236" spans="1:38" customHeight="1" ht="12">
      <c r="H2236" s="3"/>
      <c r="I2236" s="3"/>
      <c r="J2236" s="3"/>
      <c r="K2236" s="3"/>
    </row>
    <row r="2237" spans="1:38" customHeight="1" ht="12">
      <c r="H2237" s="3"/>
      <c r="I2237" s="3"/>
      <c r="J2237" s="3"/>
      <c r="K2237" s="3"/>
    </row>
    <row r="2238" spans="1:38" customHeight="1" ht="12">
      <c r="H2238" s="3"/>
      <c r="I2238" s="3"/>
      <c r="J2238" s="3"/>
      <c r="K2238" s="3"/>
    </row>
    <row r="2239" spans="1:38" customHeight="1" ht="12">
      <c r="H2239" s="3"/>
      <c r="I2239" s="3"/>
      <c r="J2239" s="3"/>
      <c r="K2239" s="3"/>
    </row>
    <row r="2240" spans="1:38" customHeight="1" ht="12">
      <c r="H2240" s="3"/>
      <c r="I2240" s="3"/>
      <c r="J2240" s="3"/>
      <c r="K2240" s="3"/>
    </row>
    <row r="2241" spans="1:38" customHeight="1" ht="12">
      <c r="H2241" s="3"/>
      <c r="I2241" s="3"/>
      <c r="J2241" s="3"/>
      <c r="K2241" s="3"/>
    </row>
    <row r="2242" spans="1:38" customHeight="1" ht="12">
      <c r="H2242" s="3"/>
      <c r="I2242" s="3"/>
      <c r="J2242" s="3"/>
      <c r="K2242" s="3"/>
    </row>
    <row r="2243" spans="1:38" customHeight="1" ht="12">
      <c r="H2243" s="3"/>
      <c r="I2243" s="3"/>
      <c r="J2243" s="3"/>
      <c r="K2243" s="3"/>
    </row>
    <row r="2244" spans="1:38" customHeight="1" ht="12">
      <c r="H2244" s="3"/>
      <c r="I2244" s="3"/>
      <c r="J2244" s="3"/>
      <c r="K2244" s="3"/>
    </row>
    <row r="2245" spans="1:38" customHeight="1" ht="12">
      <c r="H2245" s="3"/>
      <c r="I2245" s="3"/>
      <c r="J2245" s="3"/>
      <c r="K2245" s="3"/>
    </row>
    <row r="2246" spans="1:38" customHeight="1" ht="12">
      <c r="H2246" s="3"/>
      <c r="I2246" s="3"/>
      <c r="J2246" s="3"/>
      <c r="K2246" s="3"/>
    </row>
    <row r="2247" spans="1:38" customHeight="1" ht="12">
      <c r="H2247" s="3"/>
      <c r="I2247" s="3"/>
      <c r="J2247" s="3"/>
      <c r="K2247" s="3"/>
    </row>
    <row r="2248" spans="1:38" customHeight="1" ht="12">
      <c r="H2248" s="3"/>
      <c r="I2248" s="3"/>
      <c r="J2248" s="3"/>
      <c r="K2248" s="3"/>
    </row>
    <row r="2249" spans="1:38" customHeight="1" ht="12">
      <c r="H2249" s="3"/>
      <c r="I2249" s="3"/>
      <c r="J2249" s="3"/>
      <c r="K2249" s="3"/>
    </row>
    <row r="2250" spans="1:38" customHeight="1" ht="12">
      <c r="H2250" s="3"/>
      <c r="I2250" s="3"/>
      <c r="J2250" s="3"/>
      <c r="K2250" s="3"/>
    </row>
    <row r="2251" spans="1:38" customHeight="1" ht="12">
      <c r="H2251" s="3"/>
      <c r="I2251" s="3"/>
      <c r="J2251" s="3"/>
      <c r="K2251" s="3"/>
    </row>
    <row r="2252" spans="1:38" customHeight="1" ht="12">
      <c r="H2252" s="3"/>
      <c r="I2252" s="3"/>
      <c r="J2252" s="3"/>
      <c r="K2252" s="3"/>
    </row>
    <row r="2253" spans="1:38" customHeight="1" ht="12">
      <c r="H2253" s="3"/>
      <c r="I2253" s="3"/>
      <c r="J2253" s="3"/>
      <c r="K2253" s="3"/>
    </row>
    <row r="2254" spans="1:38" customHeight="1" ht="12">
      <c r="H2254" s="3"/>
      <c r="I2254" s="3"/>
      <c r="J2254" s="3"/>
      <c r="K2254" s="3"/>
    </row>
    <row r="2255" spans="1:38" customHeight="1" ht="12">
      <c r="H2255" s="3"/>
      <c r="I2255" s="3"/>
      <c r="J2255" s="3"/>
      <c r="K2255" s="3"/>
    </row>
    <row r="2256" spans="1:38" customHeight="1" ht="12">
      <c r="H2256" s="3"/>
      <c r="I2256" s="3"/>
      <c r="J2256" s="3"/>
      <c r="K2256" s="3"/>
    </row>
    <row r="2257" spans="1:38" customHeight="1" ht="12">
      <c r="H2257" s="3"/>
      <c r="I2257" s="3"/>
      <c r="J2257" s="3"/>
      <c r="K2257" s="3"/>
    </row>
    <row r="2258" spans="1:38" customHeight="1" ht="12">
      <c r="H2258" s="3"/>
      <c r="I2258" s="3"/>
      <c r="J2258" s="3"/>
      <c r="K2258" s="3"/>
    </row>
    <row r="2259" spans="1:38" customHeight="1" ht="12">
      <c r="H2259" s="3"/>
      <c r="I2259" s="3"/>
      <c r="J2259" s="3"/>
      <c r="K2259" s="3"/>
    </row>
    <row r="2260" spans="1:38" customHeight="1" ht="12">
      <c r="H2260" s="3"/>
      <c r="I2260" s="3"/>
      <c r="J2260" s="3"/>
      <c r="K2260" s="3"/>
    </row>
    <row r="2261" spans="1:38" customHeight="1" ht="12">
      <c r="H2261" s="3"/>
      <c r="I2261" s="3"/>
      <c r="J2261" s="3"/>
      <c r="K2261" s="3"/>
    </row>
    <row r="2262" spans="1:38" customHeight="1" ht="12">
      <c r="H2262" s="3"/>
      <c r="I2262" s="3"/>
      <c r="J2262" s="3"/>
      <c r="K2262" s="3"/>
    </row>
    <row r="2263" spans="1:38" customHeight="1" ht="12">
      <c r="H2263" s="3"/>
      <c r="I2263" s="3"/>
      <c r="J2263" s="3"/>
      <c r="K2263" s="3"/>
    </row>
    <row r="2264" spans="1:38" customHeight="1" ht="12">
      <c r="H2264" s="3"/>
      <c r="I2264" s="3"/>
      <c r="J2264" s="3"/>
      <c r="K2264" s="3"/>
    </row>
    <row r="2265" spans="1:38" customHeight="1" ht="12">
      <c r="H2265" s="3"/>
      <c r="I2265" s="3"/>
      <c r="J2265" s="3"/>
      <c r="K2265" s="3"/>
    </row>
    <row r="2266" spans="1:38" customHeight="1" ht="12">
      <c r="H2266" s="3"/>
      <c r="I2266" s="3"/>
      <c r="J2266" s="3"/>
      <c r="K2266" s="3"/>
    </row>
    <row r="2267" spans="1:38" customHeight="1" ht="12">
      <c r="H2267" s="3"/>
      <c r="I2267" s="3"/>
      <c r="J2267" s="3"/>
      <c r="K2267" s="3"/>
    </row>
    <row r="2268" spans="1:38" customHeight="1" ht="12">
      <c r="H2268" s="3"/>
      <c r="I2268" s="3"/>
      <c r="J2268" s="3"/>
      <c r="K2268" s="3"/>
    </row>
    <row r="2269" spans="1:38" customHeight="1" ht="12">
      <c r="H2269" s="3"/>
      <c r="I2269" s="3"/>
      <c r="J2269" s="3"/>
      <c r="K2269" s="3"/>
    </row>
    <row r="2270" spans="1:38" customHeight="1" ht="12">
      <c r="H2270" s="3"/>
      <c r="I2270" s="3"/>
      <c r="J2270" s="3"/>
      <c r="K2270" s="3"/>
    </row>
    <row r="2271" spans="1:38" customHeight="1" ht="12">
      <c r="H2271" s="3"/>
      <c r="I2271" s="3"/>
      <c r="J2271" s="3"/>
      <c r="K2271" s="3"/>
    </row>
    <row r="2272" spans="1:38" customHeight="1" ht="12">
      <c r="H2272" s="3"/>
      <c r="I2272" s="3"/>
      <c r="J2272" s="3"/>
      <c r="K2272" s="3"/>
    </row>
    <row r="2273" spans="1:38" customHeight="1" ht="12">
      <c r="H2273" s="3"/>
      <c r="I2273" s="3"/>
      <c r="J2273" s="3"/>
      <c r="K2273" s="3"/>
    </row>
    <row r="2274" spans="1:38" customHeight="1" ht="12">
      <c r="H2274" s="3"/>
      <c r="I2274" s="3"/>
      <c r="J2274" s="3"/>
      <c r="K2274" s="3"/>
    </row>
    <row r="2275" spans="1:38" customHeight="1" ht="12">
      <c r="H2275" s="3"/>
      <c r="I2275" s="3"/>
      <c r="J2275" s="3"/>
      <c r="K2275" s="3"/>
    </row>
    <row r="2276" spans="1:38" customHeight="1" ht="12">
      <c r="H2276" s="3"/>
      <c r="I2276" s="3"/>
      <c r="J2276" s="3"/>
      <c r="K2276" s="3"/>
    </row>
    <row r="2277" spans="1:38" customHeight="1" ht="12">
      <c r="H2277" s="3"/>
      <c r="I2277" s="3"/>
      <c r="J2277" s="3"/>
      <c r="K2277" s="3"/>
    </row>
    <row r="2278" spans="1:38" customHeight="1" ht="12">
      <c r="H2278" s="3"/>
      <c r="I2278" s="3"/>
      <c r="J2278" s="3"/>
      <c r="K2278" s="3"/>
    </row>
    <row r="2279" spans="1:38" customHeight="1" ht="12">
      <c r="H2279" s="3"/>
      <c r="I2279" s="3"/>
      <c r="J2279" s="3"/>
      <c r="K2279" s="3"/>
    </row>
    <row r="2280" spans="1:38" customHeight="1" ht="12">
      <c r="H2280" s="3"/>
      <c r="I2280" s="3"/>
      <c r="J2280" s="3"/>
      <c r="K2280" s="3"/>
    </row>
    <row r="2281" spans="1:38" customHeight="1" ht="12">
      <c r="H2281" s="3"/>
      <c r="I2281" s="3"/>
      <c r="J2281" s="3"/>
      <c r="K2281" s="3"/>
    </row>
    <row r="2282" spans="1:38" customHeight="1" ht="12">
      <c r="H2282" s="3"/>
      <c r="I2282" s="3"/>
      <c r="J2282" s="3"/>
      <c r="K2282" s="3"/>
    </row>
    <row r="2283" spans="1:38" customHeight="1" ht="12">
      <c r="H2283" s="3"/>
      <c r="I2283" s="3"/>
      <c r="J2283" s="3"/>
      <c r="K2283" s="3"/>
    </row>
    <row r="2284" spans="1:38" customHeight="1" ht="12">
      <c r="H2284" s="3"/>
      <c r="I2284" s="3"/>
      <c r="J2284" s="3"/>
      <c r="K2284" s="3"/>
    </row>
    <row r="2285" spans="1:38" customHeight="1" ht="12">
      <c r="H2285" s="3"/>
      <c r="I2285" s="3"/>
      <c r="J2285" s="3"/>
      <c r="K2285" s="3"/>
    </row>
    <row r="2286" spans="1:38" customHeight="1" ht="12">
      <c r="H2286" s="3"/>
      <c r="I2286" s="3"/>
      <c r="J2286" s="3"/>
      <c r="K2286" s="3"/>
    </row>
    <row r="2287" spans="1:38" customHeight="1" ht="12">
      <c r="H2287" s="3"/>
      <c r="I2287" s="3"/>
      <c r="J2287" s="3"/>
      <c r="K2287" s="3"/>
    </row>
    <row r="2288" spans="1:38" customHeight="1" ht="12">
      <c r="H2288" s="3"/>
      <c r="I2288" s="3"/>
      <c r="J2288" s="3"/>
      <c r="K2288" s="3"/>
    </row>
    <row r="2289" spans="1:38" customHeight="1" ht="12">
      <c r="H2289" s="3"/>
      <c r="I2289" s="3"/>
      <c r="J2289" s="3"/>
      <c r="K2289" s="3"/>
    </row>
    <row r="2290" spans="1:38" customHeight="1" ht="12">
      <c r="H2290" s="3"/>
      <c r="I2290" s="3"/>
      <c r="J2290" s="3"/>
      <c r="K2290" s="3"/>
    </row>
    <row r="2291" spans="1:38" customHeight="1" ht="12">
      <c r="H2291" s="3"/>
      <c r="I2291" s="3"/>
      <c r="J2291" s="3"/>
      <c r="K2291" s="3"/>
    </row>
    <row r="2292" spans="1:38" customHeight="1" ht="12">
      <c r="H2292" s="3"/>
      <c r="I2292" s="3"/>
      <c r="J2292" s="3"/>
      <c r="K2292" s="3"/>
    </row>
    <row r="2293" spans="1:38" customHeight="1" ht="12">
      <c r="H2293" s="3"/>
      <c r="I2293" s="3"/>
      <c r="J2293" s="3"/>
      <c r="K2293" s="3"/>
    </row>
    <row r="2294" spans="1:38" customHeight="1" ht="12">
      <c r="H2294" s="3"/>
      <c r="I2294" s="3"/>
      <c r="J2294" s="3"/>
      <c r="K2294" s="3"/>
    </row>
    <row r="2295" spans="1:38" customHeight="1" ht="12">
      <c r="H2295" s="3"/>
      <c r="I2295" s="3"/>
      <c r="J2295" s="3"/>
      <c r="K2295" s="3"/>
    </row>
    <row r="2296" spans="1:38" customHeight="1" ht="12">
      <c r="H2296" s="3"/>
      <c r="I2296" s="3"/>
      <c r="J2296" s="3"/>
      <c r="K2296" s="3"/>
    </row>
    <row r="2297" spans="1:38" customHeight="1" ht="12">
      <c r="H2297" s="3"/>
      <c r="I2297" s="3"/>
      <c r="J2297" s="3"/>
      <c r="K2297" s="3"/>
    </row>
    <row r="2298" spans="1:38" customHeight="1" ht="12">
      <c r="H2298" s="3"/>
      <c r="I2298" s="3"/>
      <c r="J2298" s="3"/>
      <c r="K2298" s="3"/>
    </row>
    <row r="2299" spans="1:38" customHeight="1" ht="12">
      <c r="H2299" s="3"/>
      <c r="I2299" s="3"/>
      <c r="J2299" s="3"/>
      <c r="K2299" s="3"/>
    </row>
    <row r="2300" spans="1:38" customHeight="1" ht="12">
      <c r="H2300" s="3"/>
      <c r="I2300" s="3"/>
      <c r="J2300" s="3"/>
      <c r="K2300" s="3"/>
    </row>
    <row r="2301" spans="1:38" customHeight="1" ht="12">
      <c r="H2301" s="3"/>
      <c r="I2301" s="3"/>
      <c r="J2301" s="3"/>
      <c r="K2301" s="3"/>
    </row>
    <row r="2302" spans="1:38" customHeight="1" ht="12">
      <c r="H2302" s="3"/>
      <c r="I2302" s="3"/>
      <c r="J2302" s="3"/>
      <c r="K2302" s="3"/>
    </row>
    <row r="2303" spans="1:38" customHeight="1" ht="12">
      <c r="H2303" s="3"/>
      <c r="I2303" s="3"/>
      <c r="J2303" s="3"/>
      <c r="K2303" s="3"/>
    </row>
    <row r="2304" spans="1:38" customHeight="1" ht="12">
      <c r="H2304" s="3"/>
      <c r="I2304" s="3"/>
      <c r="J2304" s="3"/>
      <c r="K2304" s="3"/>
    </row>
    <row r="2305" spans="1:38" customHeight="1" ht="12">
      <c r="H2305" s="3"/>
      <c r="I2305" s="3"/>
      <c r="J2305" s="3"/>
      <c r="K2305" s="3"/>
    </row>
    <row r="2306" spans="1:38" customHeight="1" ht="12">
      <c r="H2306" s="3"/>
      <c r="I2306" s="3"/>
      <c r="J2306" s="3"/>
      <c r="K2306" s="3"/>
    </row>
    <row r="2307" spans="1:38" customHeight="1" ht="12">
      <c r="H2307" s="3"/>
      <c r="I2307" s="3"/>
      <c r="J2307" s="3"/>
      <c r="K2307" s="3"/>
    </row>
    <row r="2308" spans="1:38" customHeight="1" ht="12">
      <c r="H2308" s="3"/>
      <c r="I2308" s="3"/>
      <c r="J2308" s="3"/>
      <c r="K2308" s="3"/>
    </row>
    <row r="2309" spans="1:38" customHeight="1" ht="12">
      <c r="H2309" s="3"/>
      <c r="I2309" s="3"/>
      <c r="J2309" s="3"/>
      <c r="K2309" s="3"/>
    </row>
    <row r="2310" spans="1:38" customHeight="1" ht="12">
      <c r="H2310" s="3"/>
      <c r="I2310" s="3"/>
      <c r="J2310" s="3"/>
      <c r="K2310" s="3"/>
    </row>
    <row r="2311" spans="1:38" customHeight="1" ht="12">
      <c r="H2311" s="3"/>
      <c r="I2311" s="3"/>
      <c r="J2311" s="3"/>
      <c r="K2311" s="3"/>
    </row>
    <row r="2312" spans="1:38" customHeight="1" ht="12">
      <c r="H2312" s="3"/>
      <c r="I2312" s="3"/>
      <c r="J2312" s="3"/>
      <c r="K2312" s="3"/>
    </row>
    <row r="2313" spans="1:38" customHeight="1" ht="12">
      <c r="H2313" s="3"/>
      <c r="I2313" s="3"/>
      <c r="J2313" s="3"/>
      <c r="K2313" s="3"/>
    </row>
    <row r="2314" spans="1:38" customHeight="1" ht="12">
      <c r="H2314" s="3"/>
      <c r="I2314" s="3"/>
      <c r="J2314" s="3"/>
      <c r="K2314" s="3"/>
    </row>
    <row r="2315" spans="1:38" customHeight="1" ht="12">
      <c r="H2315" s="3"/>
      <c r="I2315" s="3"/>
      <c r="J2315" s="3"/>
      <c r="K2315" s="3"/>
    </row>
    <row r="2316" spans="1:38" customHeight="1" ht="12">
      <c r="H2316" s="3"/>
      <c r="I2316" s="3"/>
      <c r="J2316" s="3"/>
      <c r="K2316" s="3"/>
    </row>
    <row r="2317" spans="1:38" customHeight="1" ht="12">
      <c r="H2317" s="3"/>
      <c r="I2317" s="3"/>
      <c r="J2317" s="3"/>
      <c r="K2317" s="3"/>
    </row>
    <row r="2318" spans="1:38" customHeight="1" ht="12">
      <c r="H2318" s="3"/>
      <c r="I2318" s="3"/>
      <c r="J2318" s="3"/>
      <c r="K2318" s="3"/>
    </row>
    <row r="2319" spans="1:38" customHeight="1" ht="12">
      <c r="H2319" s="3"/>
      <c r="I2319" s="3"/>
      <c r="J2319" s="3"/>
      <c r="K2319" s="3"/>
    </row>
    <row r="2320" spans="1:38" customHeight="1" ht="12">
      <c r="H2320" s="3"/>
      <c r="I2320" s="3"/>
      <c r="J2320" s="3"/>
      <c r="K2320" s="3"/>
    </row>
    <row r="2321" spans="1:38" customHeight="1" ht="12">
      <c r="H2321" s="3"/>
      <c r="I2321" s="3"/>
      <c r="J2321" s="3"/>
      <c r="K2321" s="3"/>
    </row>
    <row r="2322" spans="1:38" customHeight="1" ht="12">
      <c r="H2322" s="3"/>
      <c r="I2322" s="3"/>
      <c r="J2322" s="3"/>
      <c r="K2322" s="3"/>
    </row>
    <row r="2323" spans="1:38" customHeight="1" ht="12">
      <c r="H2323" s="3"/>
      <c r="I2323" s="3"/>
      <c r="J2323" s="3"/>
      <c r="K2323" s="3"/>
    </row>
    <row r="2324" spans="1:38" customHeight="1" ht="12">
      <c r="H2324" s="3"/>
      <c r="I2324" s="3"/>
      <c r="J2324" s="3"/>
      <c r="K2324" s="3"/>
    </row>
    <row r="2325" spans="1:38" customHeight="1" ht="12">
      <c r="H2325" s="3"/>
      <c r="I2325" s="3"/>
      <c r="J2325" s="3"/>
      <c r="K2325" s="3"/>
    </row>
    <row r="2326" spans="1:38" customHeight="1" ht="12">
      <c r="H2326" s="3"/>
      <c r="I2326" s="3"/>
      <c r="J2326" s="3"/>
      <c r="K2326" s="3"/>
    </row>
    <row r="2327" spans="1:38" customHeight="1" ht="12">
      <c r="H2327" s="3"/>
      <c r="I2327" s="3"/>
      <c r="J2327" s="3"/>
      <c r="K2327" s="3"/>
    </row>
    <row r="2328" spans="1:38" customHeight="1" ht="12">
      <c r="H2328" s="3"/>
      <c r="I2328" s="3"/>
      <c r="J2328" s="3"/>
      <c r="K2328" s="3"/>
    </row>
    <row r="2329" spans="1:38" customHeight="1" ht="12">
      <c r="H2329" s="3"/>
      <c r="I2329" s="3"/>
      <c r="J2329" s="3"/>
      <c r="K2329" s="3"/>
    </row>
    <row r="2330" spans="1:38" customHeight="1" ht="12">
      <c r="H2330" s="3"/>
      <c r="I2330" s="3"/>
      <c r="J2330" s="3"/>
      <c r="K2330" s="3"/>
    </row>
    <row r="2331" spans="1:38" customHeight="1" ht="12">
      <c r="H2331" s="3"/>
      <c r="I2331" s="3"/>
      <c r="J2331" s="3"/>
      <c r="K2331" s="3"/>
    </row>
    <row r="2332" spans="1:38" customHeight="1" ht="12">
      <c r="H2332" s="3"/>
      <c r="I2332" s="3"/>
      <c r="J2332" s="3"/>
      <c r="K2332" s="3"/>
    </row>
    <row r="2333" spans="1:38" customHeight="1" ht="12">
      <c r="H2333" s="3"/>
      <c r="I2333" s="3"/>
      <c r="J2333" s="3"/>
      <c r="K2333" s="3"/>
    </row>
    <row r="2334" spans="1:38" customHeight="1" ht="12">
      <c r="H2334" s="3"/>
      <c r="I2334" s="3"/>
      <c r="J2334" s="3"/>
      <c r="K2334" s="3"/>
    </row>
    <row r="2335" spans="1:38" customHeight="1" ht="12">
      <c r="H2335" s="3"/>
      <c r="I2335" s="3"/>
      <c r="J2335" s="3"/>
      <c r="K2335" s="3"/>
    </row>
    <row r="2336" spans="1:38" customHeight="1" ht="12">
      <c r="H2336" s="3"/>
      <c r="I2336" s="3"/>
      <c r="J2336" s="3"/>
      <c r="K2336" s="3"/>
    </row>
    <row r="2337" spans="1:38" customHeight="1" ht="12">
      <c r="H2337" s="3"/>
      <c r="I2337" s="3"/>
      <c r="J2337" s="3"/>
      <c r="K2337" s="3"/>
    </row>
    <row r="2338" spans="1:38" customHeight="1" ht="12">
      <c r="H2338" s="3"/>
      <c r="I2338" s="3"/>
      <c r="J2338" s="3"/>
      <c r="K2338" s="3"/>
    </row>
    <row r="2339" spans="1:38" customHeight="1" ht="12">
      <c r="H2339" s="3"/>
      <c r="I2339" s="3"/>
      <c r="J2339" s="3"/>
      <c r="K2339" s="3"/>
    </row>
    <row r="2340" spans="1:38" customHeight="1" ht="12">
      <c r="H2340" s="3"/>
      <c r="I2340" s="3"/>
      <c r="J2340" s="3"/>
      <c r="K2340" s="3"/>
    </row>
    <row r="2341" spans="1:38" customHeight="1" ht="12">
      <c r="H2341" s="3"/>
      <c r="I2341" s="3"/>
      <c r="J2341" s="3"/>
      <c r="K2341" s="3"/>
    </row>
    <row r="2342" spans="1:38" customHeight="1" ht="12">
      <c r="H2342" s="3"/>
      <c r="I2342" s="3"/>
      <c r="J2342" s="3"/>
      <c r="K2342" s="3"/>
    </row>
    <row r="2343" spans="1:38" customHeight="1" ht="12">
      <c r="H2343" s="3"/>
      <c r="I2343" s="3"/>
      <c r="J2343" s="3"/>
      <c r="K2343" s="3"/>
    </row>
    <row r="2344" spans="1:38" customHeight="1" ht="12">
      <c r="H2344" s="3"/>
      <c r="I2344" s="3"/>
      <c r="J2344" s="3"/>
      <c r="K2344" s="3"/>
    </row>
    <row r="2345" spans="1:38" customHeight="1" ht="12">
      <c r="H2345" s="3"/>
      <c r="I2345" s="3"/>
      <c r="J2345" s="3"/>
      <c r="K2345" s="3"/>
    </row>
    <row r="2346" spans="1:38" customHeight="1" ht="12">
      <c r="H2346" s="3"/>
      <c r="I2346" s="3"/>
      <c r="J2346" s="3"/>
      <c r="K2346" s="3"/>
    </row>
    <row r="2347" spans="1:38" customHeight="1" ht="12">
      <c r="H2347" s="3"/>
      <c r="I2347" s="3"/>
      <c r="J2347" s="3"/>
      <c r="K2347" s="3"/>
    </row>
    <row r="2348" spans="1:38" customHeight="1" ht="12">
      <c r="H2348" s="3"/>
      <c r="I2348" s="3"/>
      <c r="J2348" s="3"/>
      <c r="K2348" s="3"/>
    </row>
    <row r="2349" spans="1:38" customHeight="1" ht="12">
      <c r="H2349" s="3"/>
      <c r="I2349" s="3"/>
      <c r="J2349" s="3"/>
      <c r="K2349" s="3"/>
    </row>
    <row r="2350" spans="1:38" customHeight="1" ht="12">
      <c r="H2350" s="3"/>
      <c r="I2350" s="3"/>
      <c r="J2350" s="3"/>
      <c r="K2350" s="3"/>
    </row>
    <row r="2351" spans="1:38" customHeight="1" ht="12">
      <c r="H2351" s="3"/>
      <c r="I2351" s="3"/>
      <c r="J2351" s="3"/>
      <c r="K2351" s="3"/>
    </row>
    <row r="2352" spans="1:38" customHeight="1" ht="12">
      <c r="H2352" s="3"/>
      <c r="I2352" s="3"/>
      <c r="J2352" s="3"/>
      <c r="K2352" s="3"/>
    </row>
    <row r="2353" spans="1:38" customHeight="1" ht="12">
      <c r="H2353" s="3"/>
      <c r="I2353" s="3"/>
      <c r="J2353" s="3"/>
      <c r="K2353" s="3"/>
    </row>
    <row r="2354" spans="1:38" customHeight="1" ht="12">
      <c r="H2354" s="3"/>
      <c r="I2354" s="3"/>
      <c r="J2354" s="3"/>
      <c r="K2354" s="3"/>
    </row>
    <row r="2355" spans="1:38" customHeight="1" ht="12">
      <c r="H2355" s="3"/>
      <c r="I2355" s="3"/>
      <c r="J2355" s="3"/>
      <c r="K2355" s="3"/>
    </row>
    <row r="2356" spans="1:38" customHeight="1" ht="12">
      <c r="H2356" s="3"/>
      <c r="I2356" s="3"/>
      <c r="J2356" s="3"/>
      <c r="K2356" s="3"/>
    </row>
    <row r="2357" spans="1:38" customHeight="1" ht="12">
      <c r="H2357" s="3"/>
      <c r="I2357" s="3"/>
      <c r="J2357" s="3"/>
      <c r="K2357" s="3"/>
    </row>
    <row r="2358" spans="1:38" customHeight="1" ht="12">
      <c r="H2358" s="3"/>
      <c r="I2358" s="3"/>
      <c r="J2358" s="3"/>
      <c r="K2358" s="3"/>
    </row>
    <row r="2359" spans="1:38" customHeight="1" ht="12">
      <c r="H2359" s="3"/>
      <c r="I2359" s="3"/>
      <c r="J2359" s="3"/>
      <c r="K2359" s="3"/>
    </row>
    <row r="2360" spans="1:38" customHeight="1" ht="12">
      <c r="H2360" s="3"/>
      <c r="I2360" s="3"/>
      <c r="J2360" s="3"/>
      <c r="K2360" s="3"/>
    </row>
    <row r="2361" spans="1:38" customHeight="1" ht="12">
      <c r="H2361" s="3"/>
      <c r="I2361" s="3"/>
      <c r="J2361" s="3"/>
      <c r="K2361" s="3"/>
    </row>
    <row r="2362" spans="1:38" customHeight="1" ht="12">
      <c r="H2362" s="3"/>
      <c r="I2362" s="3"/>
      <c r="J2362" s="3"/>
      <c r="K2362" s="3"/>
    </row>
    <row r="2363" spans="1:38" customHeight="1" ht="12">
      <c r="H2363" s="3"/>
      <c r="I2363" s="3"/>
      <c r="J2363" s="3"/>
      <c r="K2363" s="3"/>
    </row>
    <row r="2364" spans="1:38" customHeight="1" ht="12">
      <c r="H2364" s="3"/>
      <c r="I2364" s="3"/>
      <c r="J2364" s="3"/>
      <c r="K2364" s="3"/>
    </row>
    <row r="2365" spans="1:38" customHeight="1" ht="12">
      <c r="H2365" s="3"/>
      <c r="I2365" s="3"/>
      <c r="J2365" s="3"/>
      <c r="K2365" s="3"/>
    </row>
    <row r="2366" spans="1:38" customHeight="1" ht="12">
      <c r="H2366" s="3"/>
      <c r="I2366" s="3"/>
      <c r="J2366" s="3"/>
      <c r="K2366" s="3"/>
    </row>
    <row r="2367" spans="1:38" customHeight="1" ht="12">
      <c r="H2367" s="3"/>
      <c r="I2367" s="3"/>
      <c r="J2367" s="3"/>
      <c r="K2367" s="3"/>
    </row>
    <row r="2368" spans="1:38" customHeight="1" ht="12">
      <c r="H2368" s="3"/>
      <c r="I2368" s="3"/>
      <c r="J2368" s="3"/>
      <c r="K2368" s="3"/>
    </row>
    <row r="2369" spans="1:38" customHeight="1" ht="12">
      <c r="H2369" s="3"/>
      <c r="I2369" s="3"/>
      <c r="J2369" s="3"/>
      <c r="K2369" s="3"/>
    </row>
    <row r="2370" spans="1:38" customHeight="1" ht="12">
      <c r="H2370" s="3"/>
      <c r="I2370" s="3"/>
      <c r="J2370" s="3"/>
      <c r="K2370" s="3"/>
    </row>
    <row r="2371" spans="1:38" customHeight="1" ht="12">
      <c r="H2371" s="3"/>
      <c r="I2371" s="3"/>
      <c r="J2371" s="3"/>
      <c r="K2371" s="3"/>
    </row>
    <row r="2372" spans="1:38" customHeight="1" ht="12">
      <c r="H2372" s="3"/>
      <c r="I2372" s="3"/>
      <c r="J2372" s="3"/>
      <c r="K2372" s="3"/>
    </row>
    <row r="2373" spans="1:38" customHeight="1" ht="12">
      <c r="H2373" s="3"/>
      <c r="I2373" s="3"/>
      <c r="J2373" s="3"/>
      <c r="K2373" s="3"/>
    </row>
    <row r="2374" spans="1:38" customHeight="1" ht="12">
      <c r="H2374" s="3"/>
      <c r="I2374" s="3"/>
      <c r="J2374" s="3"/>
      <c r="K2374" s="3"/>
    </row>
    <row r="2375" spans="1:38" customHeight="1" ht="12">
      <c r="H2375" s="3"/>
      <c r="I2375" s="3"/>
      <c r="J2375" s="3"/>
      <c r="K2375" s="3"/>
    </row>
    <row r="2376" spans="1:38" customHeight="1" ht="12">
      <c r="H2376" s="3"/>
      <c r="I2376" s="3"/>
      <c r="J2376" s="3"/>
      <c r="K2376" s="3"/>
    </row>
    <row r="2377" spans="1:38" customHeight="1" ht="12">
      <c r="H2377" s="3"/>
      <c r="I2377" s="3"/>
      <c r="J2377" s="3"/>
      <c r="K2377" s="3"/>
    </row>
    <row r="2378" spans="1:38" customHeight="1" ht="12">
      <c r="H2378" s="3"/>
      <c r="I2378" s="3"/>
      <c r="J2378" s="3"/>
      <c r="K2378" s="3"/>
    </row>
    <row r="2379" spans="1:38" customHeight="1" ht="12">
      <c r="H2379" s="3"/>
      <c r="I2379" s="3"/>
      <c r="J2379" s="3"/>
      <c r="K2379" s="3"/>
    </row>
    <row r="2380" spans="1:38" customHeight="1" ht="12">
      <c r="H2380" s="3"/>
      <c r="I2380" s="3"/>
      <c r="J2380" s="3"/>
      <c r="K2380" s="3"/>
    </row>
    <row r="2381" spans="1:38" customHeight="1" ht="12">
      <c r="H2381" s="3"/>
      <c r="I2381" s="3"/>
      <c r="J2381" s="3"/>
      <c r="K2381" s="3"/>
    </row>
    <row r="2382" spans="1:38" customHeight="1" ht="12">
      <c r="H2382" s="3"/>
      <c r="I2382" s="3"/>
      <c r="J2382" s="3"/>
      <c r="K2382" s="3"/>
    </row>
    <row r="2383" spans="1:38" customHeight="1" ht="12">
      <c r="H2383" s="3"/>
      <c r="I2383" s="3"/>
      <c r="J2383" s="3"/>
      <c r="K2383" s="3"/>
    </row>
    <row r="2384" spans="1:38" customHeight="1" ht="12">
      <c r="H2384" s="3"/>
      <c r="I2384" s="3"/>
      <c r="J2384" s="3"/>
      <c r="K2384" s="3"/>
    </row>
    <row r="2385" spans="1:38" customHeight="1" ht="12">
      <c r="H2385" s="3"/>
      <c r="I2385" s="3"/>
      <c r="J2385" s="3"/>
      <c r="K2385" s="3"/>
    </row>
    <row r="2386" spans="1:38" customHeight="1" ht="12">
      <c r="H2386" s="3"/>
      <c r="I2386" s="3"/>
      <c r="J2386" s="3"/>
      <c r="K2386" s="3"/>
    </row>
    <row r="2387" spans="1:38" customHeight="1" ht="12">
      <c r="H2387" s="3"/>
      <c r="I2387" s="3"/>
      <c r="J2387" s="3"/>
      <c r="K2387" s="3"/>
    </row>
    <row r="2388" spans="1:38" customHeight="1" ht="12">
      <c r="H2388" s="3"/>
      <c r="I2388" s="3"/>
      <c r="J2388" s="3"/>
      <c r="K2388" s="3"/>
    </row>
    <row r="2389" spans="1:38" customHeight="1" ht="12">
      <c r="H2389" s="3"/>
      <c r="I2389" s="3"/>
      <c r="J2389" s="3"/>
      <c r="K2389" s="3"/>
    </row>
    <row r="2390" spans="1:38" customHeight="1" ht="12">
      <c r="H2390" s="3"/>
      <c r="I2390" s="3"/>
      <c r="J2390" s="3"/>
      <c r="K2390" s="3"/>
    </row>
    <row r="2391" spans="1:38" customHeight="1" ht="12">
      <c r="H2391" s="3"/>
      <c r="I2391" s="3"/>
      <c r="J2391" s="3"/>
      <c r="K2391" s="3"/>
    </row>
    <row r="2392" spans="1:38" customHeight="1" ht="12">
      <c r="H2392" s="3"/>
      <c r="I2392" s="3"/>
      <c r="J2392" s="3"/>
      <c r="K2392" s="3"/>
    </row>
    <row r="2393" spans="1:38" customHeight="1" ht="12">
      <c r="H2393" s="3"/>
      <c r="I2393" s="3"/>
      <c r="J2393" s="3"/>
      <c r="K2393" s="3"/>
    </row>
    <row r="2394" spans="1:38" customHeight="1" ht="12">
      <c r="H2394" s="3"/>
      <c r="I2394" s="3"/>
      <c r="J2394" s="3"/>
      <c r="K2394" s="3"/>
    </row>
    <row r="2395" spans="1:38" customHeight="1" ht="12">
      <c r="H2395" s="3"/>
      <c r="I2395" s="3"/>
      <c r="J2395" s="3"/>
      <c r="K2395" s="3"/>
    </row>
    <row r="2396" spans="1:38" customHeight="1" ht="12">
      <c r="H2396" s="3"/>
      <c r="I2396" s="3"/>
      <c r="J2396" s="3"/>
      <c r="K2396" s="3"/>
    </row>
    <row r="2397" spans="1:38" customHeight="1" ht="12">
      <c r="H2397" s="3"/>
      <c r="I2397" s="3"/>
      <c r="J2397" s="3"/>
      <c r="K2397" s="3"/>
    </row>
    <row r="2398" spans="1:38" customHeight="1" ht="12">
      <c r="H2398" s="3"/>
      <c r="I2398" s="3"/>
      <c r="J2398" s="3"/>
      <c r="K2398" s="3"/>
    </row>
    <row r="2399" spans="1:38" customHeight="1" ht="12">
      <c r="H2399" s="3"/>
      <c r="I2399" s="3"/>
      <c r="J2399" s="3"/>
      <c r="K2399" s="3"/>
    </row>
    <row r="2400" spans="1:38" customHeight="1" ht="12">
      <c r="H2400" s="3"/>
      <c r="I2400" s="3"/>
      <c r="J2400" s="3"/>
      <c r="K2400" s="3"/>
    </row>
    <row r="2401" spans="1:38" customHeight="1" ht="12">
      <c r="H2401" s="3"/>
      <c r="I2401" s="3"/>
      <c r="J2401" s="3"/>
      <c r="K2401" s="3"/>
    </row>
    <row r="2402" spans="1:38" customHeight="1" ht="12">
      <c r="H2402" s="3"/>
      <c r="I2402" s="3"/>
      <c r="J2402" s="3"/>
      <c r="K2402" s="3"/>
    </row>
    <row r="2403" spans="1:38" customHeight="1" ht="12">
      <c r="H2403" s="3"/>
      <c r="I2403" s="3"/>
      <c r="J2403" s="3"/>
      <c r="K2403" s="3"/>
    </row>
    <row r="2404" spans="1:38" customHeight="1" ht="12">
      <c r="H2404" s="3"/>
      <c r="I2404" s="3"/>
      <c r="J2404" s="3"/>
      <c r="K2404" s="3"/>
    </row>
    <row r="2405" spans="1:38" customHeight="1" ht="12">
      <c r="H2405" s="3"/>
      <c r="I2405" s="3"/>
      <c r="J2405" s="3"/>
      <c r="K2405" s="3"/>
    </row>
    <row r="2406" spans="1:38" customHeight="1" ht="12">
      <c r="H2406" s="3"/>
      <c r="I2406" s="3"/>
      <c r="J2406" s="3"/>
      <c r="K2406" s="3"/>
    </row>
    <row r="2407" spans="1:38" customHeight="1" ht="12">
      <c r="H2407" s="3"/>
      <c r="I2407" s="3"/>
      <c r="J2407" s="3"/>
      <c r="K2407" s="3"/>
    </row>
    <row r="2408" spans="1:38" customHeight="1" ht="12">
      <c r="H2408" s="3"/>
      <c r="I2408" s="3"/>
      <c r="J2408" s="3"/>
      <c r="K2408" s="3"/>
    </row>
    <row r="2409" spans="1:38" customHeight="1" ht="12">
      <c r="H2409" s="3"/>
      <c r="I2409" s="3"/>
      <c r="J2409" s="3"/>
      <c r="K2409" s="3"/>
    </row>
    <row r="2410" spans="1:38" customHeight="1" ht="12">
      <c r="H2410" s="3"/>
      <c r="I2410" s="3"/>
      <c r="J2410" s="3"/>
      <c r="K2410" s="3"/>
    </row>
    <row r="2411" spans="1:38" customHeight="1" ht="12">
      <c r="H2411" s="3"/>
      <c r="I2411" s="3"/>
      <c r="J2411" s="3"/>
      <c r="K2411" s="3"/>
    </row>
    <row r="2412" spans="1:38" customHeight="1" ht="12">
      <c r="H2412" s="3"/>
      <c r="I2412" s="3"/>
      <c r="J2412" s="3"/>
      <c r="K2412" s="3"/>
    </row>
    <row r="2413" spans="1:38" customHeight="1" ht="12">
      <c r="H2413" s="3"/>
      <c r="I2413" s="3"/>
      <c r="J2413" s="3"/>
      <c r="K2413" s="3"/>
    </row>
    <row r="2414" spans="1:38" customHeight="1" ht="12">
      <c r="H2414" s="3"/>
      <c r="I2414" s="3"/>
      <c r="J2414" s="3"/>
      <c r="K2414" s="3"/>
    </row>
    <row r="2415" spans="1:38" customHeight="1" ht="12">
      <c r="H2415" s="3"/>
      <c r="I2415" s="3"/>
      <c r="J2415" s="3"/>
      <c r="K2415" s="3"/>
    </row>
    <row r="2416" spans="1:38" customHeight="1" ht="12">
      <c r="H2416" s="3"/>
      <c r="I2416" s="3"/>
      <c r="J2416" s="3"/>
      <c r="K2416" s="3"/>
    </row>
    <row r="2417" spans="1:38" customHeight="1" ht="12">
      <c r="H2417" s="3"/>
      <c r="I2417" s="3"/>
      <c r="J2417" s="3"/>
      <c r="K2417" s="3"/>
    </row>
    <row r="2418" spans="1:38" customHeight="1" ht="12">
      <c r="H2418" s="3"/>
      <c r="I2418" s="3"/>
      <c r="J2418" s="3"/>
      <c r="K2418" s="3"/>
    </row>
    <row r="2419" spans="1:38" customHeight="1" ht="12">
      <c r="H2419" s="3"/>
      <c r="I2419" s="3"/>
      <c r="J2419" s="3"/>
      <c r="K2419" s="3"/>
    </row>
    <row r="2420" spans="1:38" customHeight="1" ht="12">
      <c r="H2420" s="3"/>
      <c r="I2420" s="3"/>
      <c r="J2420" s="3"/>
      <c r="K2420" s="3"/>
    </row>
    <row r="2421" spans="1:38" customHeight="1" ht="12">
      <c r="H2421" s="3"/>
      <c r="I2421" s="3"/>
      <c r="J2421" s="3"/>
      <c r="K2421" s="3"/>
    </row>
    <row r="2422" spans="1:38" customHeight="1" ht="12">
      <c r="H2422" s="3"/>
      <c r="I2422" s="3"/>
      <c r="J2422" s="3"/>
      <c r="K2422" s="3"/>
    </row>
    <row r="2423" spans="1:38" customHeight="1" ht="12">
      <c r="H2423" s="3"/>
      <c r="I2423" s="3"/>
      <c r="J2423" s="3"/>
      <c r="K2423" s="3"/>
    </row>
    <row r="2424" spans="1:38" customHeight="1" ht="12">
      <c r="H2424" s="3"/>
      <c r="I2424" s="3"/>
      <c r="J2424" s="3"/>
      <c r="K2424" s="3"/>
    </row>
    <row r="2425" spans="1:38" customHeight="1" ht="12">
      <c r="H2425" s="3"/>
      <c r="I2425" s="3"/>
      <c r="J2425" s="3"/>
      <c r="K2425" s="3"/>
    </row>
    <row r="2426" spans="1:38" customHeight="1" ht="12">
      <c r="H2426" s="3"/>
      <c r="I2426" s="3"/>
      <c r="J2426" s="3"/>
      <c r="K2426" s="3"/>
    </row>
    <row r="2427" spans="1:38" customHeight="1" ht="12">
      <c r="H2427" s="3"/>
      <c r="I2427" s="3"/>
      <c r="J2427" s="3"/>
      <c r="K2427" s="3"/>
    </row>
    <row r="2428" spans="1:38" customHeight="1" ht="12">
      <c r="H2428" s="3"/>
      <c r="I2428" s="3"/>
      <c r="J2428" s="3"/>
      <c r="K2428" s="3"/>
    </row>
    <row r="2429" spans="1:38" customHeight="1" ht="12">
      <c r="H2429" s="3"/>
      <c r="I2429" s="3"/>
      <c r="J2429" s="3"/>
      <c r="K2429" s="3"/>
    </row>
    <row r="2430" spans="1:38" customHeight="1" ht="12">
      <c r="H2430" s="3"/>
      <c r="I2430" s="3"/>
      <c r="J2430" s="3"/>
      <c r="K2430" s="3"/>
    </row>
    <row r="2431" spans="1:38" customHeight="1" ht="12">
      <c r="H2431" s="3"/>
      <c r="I2431" s="3"/>
      <c r="J2431" s="3"/>
      <c r="K2431" s="3"/>
    </row>
    <row r="2432" spans="1:38" customHeight="1" ht="12">
      <c r="H2432" s="3"/>
      <c r="I2432" s="3"/>
      <c r="J2432" s="3"/>
      <c r="K2432" s="3"/>
    </row>
    <row r="2433" spans="1:38" customHeight="1" ht="12">
      <c r="H2433" s="3"/>
      <c r="I2433" s="3"/>
      <c r="J2433" s="3"/>
      <c r="K2433" s="3"/>
    </row>
    <row r="2434" spans="1:38" customHeight="1" ht="12">
      <c r="H2434" s="3"/>
      <c r="I2434" s="3"/>
      <c r="J2434" s="3"/>
      <c r="K2434" s="3"/>
    </row>
    <row r="2435" spans="1:38" customHeight="1" ht="12">
      <c r="H2435" s="3"/>
      <c r="I2435" s="3"/>
      <c r="J2435" s="3"/>
      <c r="K2435" s="3"/>
    </row>
    <row r="2436" spans="1:38" customHeight="1" ht="12">
      <c r="H2436" s="3"/>
      <c r="I2436" s="3"/>
      <c r="J2436" s="3"/>
      <c r="K2436" s="3"/>
    </row>
    <row r="2437" spans="1:38" customHeight="1" ht="12">
      <c r="H2437" s="3"/>
      <c r="I2437" s="3"/>
      <c r="J2437" s="3"/>
      <c r="K2437" s="3"/>
    </row>
    <row r="2438" spans="1:38" customHeight="1" ht="12">
      <c r="H2438" s="3"/>
      <c r="I2438" s="3"/>
      <c r="J2438" s="3"/>
      <c r="K2438" s="3"/>
    </row>
    <row r="2439" spans="1:38" customHeight="1" ht="12">
      <c r="H2439" s="3"/>
      <c r="I2439" s="3"/>
      <c r="J2439" s="3"/>
      <c r="K2439" s="3"/>
    </row>
    <row r="2440" spans="1:38" customHeight="1" ht="12">
      <c r="H2440" s="3"/>
      <c r="I2440" s="3"/>
      <c r="J2440" s="3"/>
      <c r="K2440" s="3"/>
    </row>
    <row r="2441" spans="1:38" customHeight="1" ht="12">
      <c r="H2441" s="3"/>
      <c r="I2441" s="3"/>
      <c r="J2441" s="3"/>
      <c r="K2441" s="3"/>
    </row>
    <row r="2442" spans="1:38" customHeight="1" ht="12">
      <c r="H2442" s="3"/>
      <c r="I2442" s="3"/>
      <c r="J2442" s="3"/>
      <c r="K2442" s="3"/>
    </row>
    <row r="2443" spans="1:38" customHeight="1" ht="12">
      <c r="H2443" s="3"/>
      <c r="I2443" s="3"/>
      <c r="J2443" s="3"/>
      <c r="K2443" s="3"/>
    </row>
    <row r="2444" spans="1:38" customHeight="1" ht="12">
      <c r="H2444" s="3"/>
      <c r="I2444" s="3"/>
      <c r="J2444" s="3"/>
      <c r="K2444" s="3"/>
    </row>
    <row r="2445" spans="1:38" customHeight="1" ht="12">
      <c r="H2445" s="3"/>
      <c r="I2445" s="3"/>
      <c r="J2445" s="3"/>
      <c r="K2445" s="3"/>
    </row>
    <row r="2446" spans="1:38" customHeight="1" ht="12">
      <c r="H2446" s="3"/>
      <c r="I2446" s="3"/>
      <c r="J2446" s="3"/>
      <c r="K2446" s="3"/>
    </row>
    <row r="2447" spans="1:38" customHeight="1" ht="12">
      <c r="H2447" s="3"/>
      <c r="I2447" s="3"/>
      <c r="J2447" s="3"/>
      <c r="K2447" s="3"/>
    </row>
    <row r="2448" spans="1:38" customHeight="1" ht="12">
      <c r="H2448" s="3"/>
      <c r="I2448" s="3"/>
      <c r="J2448" s="3"/>
      <c r="K2448" s="3"/>
    </row>
    <row r="2449" spans="1:38" customHeight="1" ht="12">
      <c r="H2449" s="3"/>
      <c r="I2449" s="3"/>
      <c r="J2449" s="3"/>
      <c r="K2449" s="3"/>
    </row>
    <row r="2450" spans="1:38" customHeight="1" ht="12">
      <c r="H2450" s="3"/>
      <c r="I2450" s="3"/>
      <c r="J2450" s="3"/>
      <c r="K2450" s="3"/>
    </row>
    <row r="2451" spans="1:38" customHeight="1" ht="12">
      <c r="H2451" s="3"/>
      <c r="I2451" s="3"/>
      <c r="J2451" s="3"/>
      <c r="K2451" s="3"/>
    </row>
    <row r="2452" spans="1:38" customHeight="1" ht="12">
      <c r="H2452" s="3"/>
      <c r="I2452" s="3"/>
      <c r="J2452" s="3"/>
      <c r="K2452" s="3"/>
    </row>
    <row r="2453" spans="1:38" customHeight="1" ht="12">
      <c r="H2453" s="3"/>
      <c r="I2453" s="3"/>
      <c r="J2453" s="3"/>
      <c r="K2453" s="3"/>
    </row>
    <row r="2454" spans="1:38" customHeight="1" ht="12">
      <c r="H2454" s="3"/>
      <c r="I2454" s="3"/>
      <c r="J2454" s="3"/>
      <c r="K2454" s="3"/>
    </row>
    <row r="2455" spans="1:38" customHeight="1" ht="12">
      <c r="H2455" s="3"/>
      <c r="I2455" s="3"/>
      <c r="J2455" s="3"/>
      <c r="K2455" s="3"/>
    </row>
    <row r="2456" spans="1:38" customHeight="1" ht="12">
      <c r="H2456" s="3"/>
      <c r="I2456" s="3"/>
      <c r="J2456" s="3"/>
      <c r="K2456" s="3"/>
    </row>
    <row r="2457" spans="1:38" customHeight="1" ht="12">
      <c r="H2457" s="3"/>
      <c r="I2457" s="3"/>
      <c r="J2457" s="3"/>
      <c r="K2457" s="3"/>
    </row>
    <row r="2458" spans="1:38" customHeight="1" ht="12">
      <c r="H2458" s="3"/>
      <c r="I2458" s="3"/>
      <c r="J2458" s="3"/>
      <c r="K2458" s="3"/>
    </row>
    <row r="2459" spans="1:38" customHeight="1" ht="12">
      <c r="H2459" s="3"/>
      <c r="I2459" s="3"/>
      <c r="J2459" s="3"/>
      <c r="K2459" s="3"/>
    </row>
    <row r="2460" spans="1:38" customHeight="1" ht="12">
      <c r="H2460" s="3"/>
      <c r="I2460" s="3"/>
      <c r="J2460" s="3"/>
      <c r="K2460" s="3"/>
    </row>
    <row r="2461" spans="1:38" customHeight="1" ht="12">
      <c r="H2461" s="3"/>
      <c r="I2461" s="3"/>
      <c r="J2461" s="3"/>
      <c r="K2461" s="3"/>
    </row>
    <row r="2462" spans="1:38" customHeight="1" ht="12">
      <c r="H2462" s="3"/>
      <c r="I2462" s="3"/>
      <c r="J2462" s="3"/>
      <c r="K2462" s="3"/>
    </row>
    <row r="2463" spans="1:38" customHeight="1" ht="12">
      <c r="H2463" s="3"/>
      <c r="I2463" s="3"/>
      <c r="J2463" s="3"/>
      <c r="K2463" s="3"/>
    </row>
    <row r="2464" spans="1:38" customHeight="1" ht="12">
      <c r="H2464" s="3"/>
      <c r="I2464" s="3"/>
      <c r="J2464" s="3"/>
      <c r="K2464" s="3"/>
    </row>
    <row r="2465" spans="1:38" customHeight="1" ht="12">
      <c r="H2465" s="3"/>
      <c r="I2465" s="3"/>
      <c r="J2465" s="3"/>
      <c r="K2465" s="3"/>
    </row>
    <row r="2466" spans="1:38" customHeight="1" ht="12">
      <c r="H2466" s="3"/>
      <c r="I2466" s="3"/>
      <c r="J2466" s="3"/>
      <c r="K2466" s="3"/>
    </row>
    <row r="2467" spans="1:38" customHeight="1" ht="12">
      <c r="H2467" s="3"/>
      <c r="I2467" s="3"/>
      <c r="J2467" s="3"/>
      <c r="K2467" s="3"/>
    </row>
    <row r="2468" spans="1:38" customHeight="1" ht="12">
      <c r="H2468" s="3"/>
      <c r="I2468" s="3"/>
      <c r="J2468" s="3"/>
      <c r="K2468" s="3"/>
    </row>
    <row r="2469" spans="1:38" customHeight="1" ht="12">
      <c r="H2469" s="3"/>
      <c r="I2469" s="3"/>
      <c r="J2469" s="3"/>
      <c r="K2469" s="3"/>
    </row>
    <row r="2470" spans="1:38" customHeight="1" ht="12">
      <c r="H2470" s="3"/>
      <c r="I2470" s="3"/>
      <c r="J2470" s="3"/>
      <c r="K2470" s="3"/>
    </row>
    <row r="2471" spans="1:38" customHeight="1" ht="12">
      <c r="H2471" s="3"/>
      <c r="I2471" s="3"/>
      <c r="J2471" s="3"/>
      <c r="K2471" s="3"/>
    </row>
    <row r="2472" spans="1:38" customHeight="1" ht="12">
      <c r="H2472" s="3"/>
      <c r="I2472" s="3"/>
      <c r="J2472" s="3"/>
      <c r="K2472" s="3"/>
    </row>
    <row r="2473" spans="1:38" customHeight="1" ht="12">
      <c r="H2473" s="3"/>
      <c r="I2473" s="3"/>
      <c r="J2473" s="3"/>
      <c r="K2473" s="3"/>
    </row>
    <row r="2474" spans="1:38" customHeight="1" ht="12">
      <c r="H2474" s="3"/>
      <c r="I2474" s="3"/>
      <c r="J2474" s="3"/>
      <c r="K2474" s="3"/>
    </row>
    <row r="2475" spans="1:38" customHeight="1" ht="12">
      <c r="H2475" s="3"/>
      <c r="I2475" s="3"/>
      <c r="J2475" s="3"/>
      <c r="K2475" s="3"/>
    </row>
    <row r="2476" spans="1:38" customHeight="1" ht="12">
      <c r="H2476" s="3"/>
      <c r="I2476" s="3"/>
      <c r="J2476" s="3"/>
      <c r="K2476" s="3"/>
    </row>
    <row r="2477" spans="1:38" customHeight="1" ht="12">
      <c r="H2477" s="3"/>
      <c r="I2477" s="3"/>
      <c r="J2477" s="3"/>
      <c r="K2477" s="3"/>
    </row>
    <row r="2478" spans="1:38" customHeight="1" ht="12">
      <c r="H2478" s="3"/>
      <c r="I2478" s="3"/>
      <c r="J2478" s="3"/>
      <c r="K2478" s="3"/>
    </row>
    <row r="2479" spans="1:38" customHeight="1" ht="12">
      <c r="H2479" s="3"/>
      <c r="I2479" s="3"/>
      <c r="J2479" s="3"/>
      <c r="K2479" s="3"/>
    </row>
    <row r="2480" spans="1:38" customHeight="1" ht="12">
      <c r="H2480" s="3"/>
      <c r="I2480" s="3"/>
      <c r="J2480" s="3"/>
      <c r="K2480" s="3"/>
    </row>
    <row r="2481" spans="1:38" customHeight="1" ht="12">
      <c r="H2481" s="3"/>
      <c r="I2481" s="3"/>
      <c r="J2481" s="3"/>
      <c r="K2481" s="3"/>
    </row>
    <row r="2482" spans="1:38" customHeight="1" ht="12">
      <c r="H2482" s="3"/>
      <c r="I2482" s="3"/>
      <c r="J2482" s="3"/>
      <c r="K2482" s="3"/>
    </row>
    <row r="2483" spans="1:38" customHeight="1" ht="12">
      <c r="H2483" s="3"/>
      <c r="I2483" s="3"/>
      <c r="J2483" s="3"/>
      <c r="K2483" s="3"/>
    </row>
    <row r="2484" spans="1:38" customHeight="1" ht="12">
      <c r="H2484" s="3"/>
      <c r="I2484" s="3"/>
      <c r="J2484" s="3"/>
      <c r="K2484" s="3"/>
    </row>
    <row r="2485" spans="1:38" customHeight="1" ht="12">
      <c r="H2485" s="3"/>
      <c r="I2485" s="3"/>
      <c r="J2485" s="3"/>
      <c r="K2485" s="3"/>
    </row>
    <row r="2486" spans="1:38" customHeight="1" ht="12">
      <c r="H2486" s="3"/>
      <c r="I2486" s="3"/>
      <c r="J2486" s="3"/>
      <c r="K2486" s="3"/>
    </row>
    <row r="2487" spans="1:38" customHeight="1" ht="12">
      <c r="H2487" s="3"/>
      <c r="I2487" s="3"/>
      <c r="J2487" s="3"/>
      <c r="K2487" s="3"/>
    </row>
    <row r="2488" spans="1:38" customHeight="1" ht="12">
      <c r="H2488" s="3"/>
      <c r="I2488" s="3"/>
      <c r="J2488" s="3"/>
      <c r="K2488" s="3"/>
    </row>
    <row r="2489" spans="1:38" customHeight="1" ht="12">
      <c r="H2489" s="3"/>
      <c r="I2489" s="3"/>
      <c r="J2489" s="3"/>
      <c r="K2489" s="3"/>
    </row>
    <row r="2490" spans="1:38" customHeight="1" ht="12">
      <c r="H2490" s="3"/>
      <c r="I2490" s="3"/>
      <c r="J2490" s="3"/>
      <c r="K2490" s="3"/>
    </row>
    <row r="2491" spans="1:38" customHeight="1" ht="12">
      <c r="H2491" s="3"/>
      <c r="I2491" s="3"/>
      <c r="J2491" s="3"/>
      <c r="K2491" s="3"/>
    </row>
    <row r="2492" spans="1:38" customHeight="1" ht="12">
      <c r="H2492" s="3"/>
      <c r="I2492" s="3"/>
      <c r="J2492" s="3"/>
      <c r="K2492" s="3"/>
    </row>
    <row r="2493" spans="1:38" customHeight="1" ht="12">
      <c r="H2493" s="3"/>
      <c r="I2493" s="3"/>
      <c r="J2493" s="3"/>
      <c r="K2493" s="3"/>
    </row>
    <row r="2494" spans="1:38" customHeight="1" ht="12">
      <c r="H2494" s="3"/>
      <c r="I2494" s="3"/>
      <c r="J2494" s="3"/>
      <c r="K2494" s="3"/>
    </row>
    <row r="2495" spans="1:38" customHeight="1" ht="12">
      <c r="H2495" s="3"/>
      <c r="I2495" s="3"/>
      <c r="J2495" s="3"/>
      <c r="K2495" s="3"/>
    </row>
    <row r="2496" spans="1:38" customHeight="1" ht="12">
      <c r="H2496" s="3"/>
      <c r="I2496" s="3"/>
      <c r="J2496" s="3"/>
      <c r="K2496" s="3"/>
    </row>
    <row r="2497" spans="1:38" customHeight="1" ht="12">
      <c r="H2497" s="3"/>
      <c r="I2497" s="3"/>
      <c r="J2497" s="3"/>
      <c r="K2497" s="3"/>
    </row>
    <row r="2498" spans="1:38" customHeight="1" ht="12">
      <c r="H2498" s="3"/>
      <c r="I2498" s="3"/>
      <c r="J2498" s="3"/>
      <c r="K2498" s="3"/>
    </row>
    <row r="2499" spans="1:38" customHeight="1" ht="12">
      <c r="H2499" s="3"/>
      <c r="I2499" s="3"/>
      <c r="J2499" s="3"/>
      <c r="K2499" s="3"/>
    </row>
    <row r="2500" spans="1:38" customHeight="1" ht="12">
      <c r="H2500" s="3"/>
      <c r="I2500" s="3"/>
      <c r="J2500" s="3"/>
      <c r="K2500" s="3"/>
    </row>
    <row r="2501" spans="1:38" customHeight="1" ht="12">
      <c r="H2501" s="3"/>
      <c r="I2501" s="3"/>
      <c r="J2501" s="3"/>
      <c r="K2501" s="3"/>
    </row>
    <row r="2502" spans="1:38" customHeight="1" ht="12">
      <c r="H2502" s="3"/>
      <c r="I2502" s="3"/>
      <c r="J2502" s="3"/>
      <c r="K2502" s="3"/>
    </row>
    <row r="2503" spans="1:38" customHeight="1" ht="12">
      <c r="H2503" s="3"/>
      <c r="I2503" s="3"/>
      <c r="J2503" s="3"/>
      <c r="K2503" s="3"/>
    </row>
    <row r="2504" spans="1:38" customHeight="1" ht="12">
      <c r="H2504" s="3"/>
      <c r="I2504" s="3"/>
      <c r="J2504" s="3"/>
      <c r="K2504" s="3"/>
    </row>
    <row r="2505" spans="1:38" customHeight="1" ht="12">
      <c r="H2505" s="3"/>
      <c r="I2505" s="3"/>
      <c r="J2505" s="3"/>
      <c r="K2505" s="3"/>
    </row>
    <row r="2506" spans="1:38" customHeight="1" ht="12">
      <c r="H2506" s="3"/>
      <c r="I2506" s="3"/>
      <c r="J2506" s="3"/>
      <c r="K2506" s="3"/>
    </row>
    <row r="2507" spans="1:38" customHeight="1" ht="12">
      <c r="H2507" s="3"/>
      <c r="I2507" s="3"/>
      <c r="J2507" s="3"/>
      <c r="K2507" s="3"/>
    </row>
    <row r="2508" spans="1:38" customHeight="1" ht="12">
      <c r="H2508" s="3"/>
      <c r="I2508" s="3"/>
      <c r="J2508" s="3"/>
      <c r="K2508" s="3"/>
    </row>
    <row r="2509" spans="1:38" customHeight="1" ht="12">
      <c r="H2509" s="3"/>
      <c r="I2509" s="3"/>
      <c r="J2509" s="3"/>
      <c r="K2509" s="3"/>
    </row>
    <row r="2510" spans="1:38" customHeight="1" ht="12">
      <c r="H2510" s="3"/>
      <c r="I2510" s="3"/>
      <c r="J2510" s="3"/>
      <c r="K2510" s="3"/>
    </row>
    <row r="2511" spans="1:38" customHeight="1" ht="12">
      <c r="H2511" s="3"/>
      <c r="I2511" s="3"/>
      <c r="J2511" s="3"/>
      <c r="K2511" s="3"/>
    </row>
    <row r="2512" spans="1:38" customHeight="1" ht="12">
      <c r="H2512" s="3"/>
      <c r="I2512" s="3"/>
      <c r="J2512" s="3"/>
      <c r="K2512" s="3"/>
    </row>
    <row r="2513" spans="1:38" customHeight="1" ht="12">
      <c r="H2513" s="3"/>
      <c r="I2513" s="3"/>
      <c r="J2513" s="3"/>
      <c r="K2513" s="3"/>
    </row>
    <row r="2514" spans="1:38" customHeight="1" ht="12">
      <c r="H2514" s="3"/>
      <c r="I2514" s="3"/>
      <c r="J2514" s="3"/>
      <c r="K2514" s="3"/>
    </row>
    <row r="2515" spans="1:38" customHeight="1" ht="12">
      <c r="H2515" s="3"/>
      <c r="I2515" s="3"/>
      <c r="J2515" s="3"/>
      <c r="K2515" s="3"/>
    </row>
    <row r="2516" spans="1:38" customHeight="1" ht="12">
      <c r="H2516" s="3"/>
      <c r="I2516" s="3"/>
      <c r="J2516" s="3"/>
      <c r="K2516" s="3"/>
    </row>
    <row r="2517" spans="1:38" customHeight="1" ht="12">
      <c r="H2517" s="3"/>
      <c r="I2517" s="3"/>
      <c r="J2517" s="3"/>
      <c r="K2517" s="3"/>
    </row>
    <row r="2518" spans="1:38" customHeight="1" ht="12">
      <c r="H2518" s="3"/>
      <c r="I2518" s="3"/>
      <c r="J2518" s="3"/>
      <c r="K2518" s="3"/>
    </row>
    <row r="2519" spans="1:38" customHeight="1" ht="12">
      <c r="H2519" s="3"/>
      <c r="I2519" s="3"/>
      <c r="J2519" s="3"/>
      <c r="K2519" s="3"/>
    </row>
    <row r="2520" spans="1:38" customHeight="1" ht="12">
      <c r="H2520" s="3"/>
      <c r="I2520" s="3"/>
      <c r="J2520" s="3"/>
      <c r="K2520" s="3"/>
    </row>
    <row r="2521" spans="1:38" customHeight="1" ht="12">
      <c r="H2521" s="3"/>
      <c r="I2521" s="3"/>
      <c r="J2521" s="3"/>
      <c r="K2521" s="3"/>
    </row>
    <row r="2522" spans="1:38" customHeight="1" ht="12">
      <c r="H2522" s="3"/>
      <c r="I2522" s="3"/>
      <c r="J2522" s="3"/>
      <c r="K2522" s="3"/>
    </row>
    <row r="2523" spans="1:38" customHeight="1" ht="12">
      <c r="H2523" s="3"/>
      <c r="I2523" s="3"/>
      <c r="J2523" s="3"/>
      <c r="K2523" s="3"/>
    </row>
    <row r="2524" spans="1:38" customHeight="1" ht="12">
      <c r="H2524" s="3"/>
      <c r="I2524" s="3"/>
      <c r="J2524" s="3"/>
      <c r="K2524" s="3"/>
    </row>
    <row r="2525" spans="1:38" customHeight="1" ht="12">
      <c r="H2525" s="3"/>
      <c r="I2525" s="3"/>
      <c r="J2525" s="3"/>
      <c r="K2525" s="3"/>
    </row>
    <row r="2526" spans="1:38" customHeight="1" ht="12">
      <c r="H2526" s="3"/>
      <c r="I2526" s="3"/>
      <c r="J2526" s="3"/>
      <c r="K2526" s="3"/>
    </row>
    <row r="2527" spans="1:38" customHeight="1" ht="12">
      <c r="H2527" s="3"/>
      <c r="I2527" s="3"/>
      <c r="J2527" s="3"/>
      <c r="K2527" s="3"/>
    </row>
    <row r="2528" spans="1:38" customHeight="1" ht="12">
      <c r="H2528" s="3"/>
      <c r="I2528" s="3"/>
      <c r="J2528" s="3"/>
      <c r="K2528" s="3"/>
    </row>
    <row r="2529" spans="1:38" customHeight="1" ht="12">
      <c r="H2529" s="3"/>
      <c r="I2529" s="3"/>
      <c r="J2529" s="3"/>
      <c r="K2529" s="3"/>
    </row>
    <row r="2530" spans="1:38" customHeight="1" ht="12">
      <c r="H2530" s="3"/>
      <c r="I2530" s="3"/>
      <c r="J2530" s="3"/>
      <c r="K2530" s="3"/>
    </row>
    <row r="2531" spans="1:38" customHeight="1" ht="12">
      <c r="H2531" s="3"/>
      <c r="I2531" s="3"/>
      <c r="J2531" s="3"/>
      <c r="K2531" s="3"/>
    </row>
    <row r="2532" spans="1:38" customHeight="1" ht="12">
      <c r="H2532" s="3"/>
      <c r="I2532" s="3"/>
      <c r="J2532" s="3"/>
      <c r="K2532" s="3"/>
    </row>
    <row r="2533" spans="1:38" customHeight="1" ht="12">
      <c r="H2533" s="3"/>
      <c r="I2533" s="3"/>
      <c r="J2533" s="3"/>
      <c r="K2533" s="3"/>
    </row>
    <row r="2534" spans="1:38" customHeight="1" ht="12">
      <c r="H2534" s="3"/>
      <c r="I2534" s="3"/>
      <c r="J2534" s="3"/>
      <c r="K2534" s="3"/>
    </row>
    <row r="2535" spans="1:38" customHeight="1" ht="12">
      <c r="H2535" s="3"/>
      <c r="I2535" s="3"/>
      <c r="J2535" s="3"/>
      <c r="K2535" s="3"/>
    </row>
    <row r="2536" spans="1:38" customHeight="1" ht="12">
      <c r="H2536" s="3"/>
      <c r="I2536" s="3"/>
      <c r="J2536" s="3"/>
      <c r="K2536" s="3"/>
    </row>
    <row r="2537" spans="1:38" customHeight="1" ht="12">
      <c r="H2537" s="3"/>
      <c r="I2537" s="3"/>
      <c r="J2537" s="3"/>
      <c r="K2537" s="3"/>
    </row>
    <row r="2538" spans="1:38" customHeight="1" ht="12">
      <c r="H2538" s="3"/>
      <c r="I2538" s="3"/>
      <c r="J2538" s="3"/>
      <c r="K2538" s="3"/>
    </row>
    <row r="2539" spans="1:38" customHeight="1" ht="12">
      <c r="H2539" s="3"/>
      <c r="I2539" s="3"/>
      <c r="J2539" s="3"/>
      <c r="K2539" s="3"/>
    </row>
    <row r="2540" spans="1:38" customHeight="1" ht="12">
      <c r="H2540" s="3"/>
      <c r="I2540" s="3"/>
      <c r="J2540" s="3"/>
      <c r="K2540" s="3"/>
    </row>
    <row r="2541" spans="1:38" customHeight="1" ht="12">
      <c r="H2541" s="3"/>
      <c r="I2541" s="3"/>
      <c r="J2541" s="3"/>
      <c r="K2541" s="3"/>
    </row>
    <row r="2542" spans="1:38" customHeight="1" ht="12">
      <c r="H2542" s="3"/>
      <c r="I2542" s="3"/>
      <c r="J2542" s="3"/>
      <c r="K2542" s="3"/>
    </row>
    <row r="2543" spans="1:38" customHeight="1" ht="12">
      <c r="H2543" s="3"/>
      <c r="I2543" s="3"/>
      <c r="J2543" s="3"/>
      <c r="K2543" s="3"/>
    </row>
    <row r="2544" spans="1:38" customHeight="1" ht="12">
      <c r="H2544" s="3"/>
      <c r="I2544" s="3"/>
      <c r="J2544" s="3"/>
      <c r="K2544" s="3"/>
    </row>
    <row r="2545" spans="1:38" customHeight="1" ht="12">
      <c r="H2545" s="3"/>
      <c r="I2545" s="3"/>
      <c r="J2545" s="3"/>
      <c r="K2545" s="3"/>
    </row>
    <row r="2546" spans="1:38" customHeight="1" ht="12">
      <c r="H2546" s="3"/>
      <c r="I2546" s="3"/>
      <c r="J2546" s="3"/>
      <c r="K2546" s="3"/>
    </row>
    <row r="2547" spans="1:38" customHeight="1" ht="12">
      <c r="H2547" s="3"/>
      <c r="I2547" s="3"/>
      <c r="J2547" s="3"/>
      <c r="K2547" s="3"/>
    </row>
    <row r="2548" spans="1:38" customHeight="1" ht="12">
      <c r="H2548" s="3"/>
      <c r="I2548" s="3"/>
      <c r="J2548" s="3"/>
      <c r="K2548" s="3"/>
    </row>
    <row r="2549" spans="1:38" customHeight="1" ht="12">
      <c r="H2549" s="3"/>
      <c r="I2549" s="3"/>
      <c r="J2549" s="3"/>
      <c r="K2549" s="3"/>
    </row>
    <row r="2550" spans="1:38" customHeight="1" ht="12">
      <c r="H2550" s="3"/>
      <c r="I2550" s="3"/>
      <c r="J2550" s="3"/>
      <c r="K2550" s="3"/>
    </row>
    <row r="2551" spans="1:38" customHeight="1" ht="12">
      <c r="H2551" s="3"/>
      <c r="I2551" s="3"/>
      <c r="J2551" s="3"/>
      <c r="K2551" s="3"/>
    </row>
    <row r="2552" spans="1:38" customHeight="1" ht="12">
      <c r="H2552" s="3"/>
      <c r="I2552" s="3"/>
      <c r="J2552" s="3"/>
      <c r="K2552" s="3"/>
    </row>
    <row r="2553" spans="1:38" customHeight="1" ht="12">
      <c r="H2553" s="3"/>
      <c r="I2553" s="3"/>
      <c r="J2553" s="3"/>
      <c r="K2553" s="3"/>
    </row>
    <row r="2554" spans="1:38" customHeight="1" ht="12">
      <c r="H2554" s="3"/>
      <c r="I2554" s="3"/>
      <c r="J2554" s="3"/>
      <c r="K2554" s="3"/>
    </row>
    <row r="2555" spans="1:38" customHeight="1" ht="12">
      <c r="H2555" s="3"/>
      <c r="I2555" s="3"/>
      <c r="J2555" s="3"/>
      <c r="K2555" s="3"/>
    </row>
    <row r="2556" spans="1:38" customHeight="1" ht="12">
      <c r="H2556" s="3"/>
      <c r="I2556" s="3"/>
      <c r="J2556" s="3"/>
      <c r="K2556" s="3"/>
    </row>
    <row r="2557" spans="1:38" customHeight="1" ht="12">
      <c r="H2557" s="3"/>
      <c r="I2557" s="3"/>
      <c r="J2557" s="3"/>
      <c r="K2557" s="3"/>
    </row>
    <row r="2558" spans="1:38" customHeight="1" ht="12">
      <c r="H2558" s="3"/>
      <c r="I2558" s="3"/>
      <c r="J2558" s="3"/>
      <c r="K2558" s="3"/>
    </row>
    <row r="2559" spans="1:38" customHeight="1" ht="12">
      <c r="H2559" s="3"/>
      <c r="I2559" s="3"/>
      <c r="J2559" s="3"/>
      <c r="K2559" s="3"/>
    </row>
    <row r="2560" spans="1:38" customHeight="1" ht="12">
      <c r="H2560" s="3"/>
      <c r="I2560" s="3"/>
      <c r="J2560" s="3"/>
      <c r="K2560" s="3"/>
    </row>
    <row r="2561" spans="1:38" customHeight="1" ht="12">
      <c r="H2561" s="3"/>
      <c r="I2561" s="3"/>
      <c r="J2561" s="3"/>
      <c r="K2561" s="3"/>
    </row>
    <row r="2562" spans="1:38" customHeight="1" ht="12">
      <c r="H2562" s="3"/>
      <c r="I2562" s="3"/>
      <c r="J2562" s="3"/>
      <c r="K2562" s="3"/>
    </row>
    <row r="2563" spans="1:38" customHeight="1" ht="12">
      <c r="H2563" s="3"/>
      <c r="I2563" s="3"/>
      <c r="J2563" s="3"/>
      <c r="K2563" s="3"/>
    </row>
    <row r="2564" spans="1:38" customHeight="1" ht="12">
      <c r="H2564" s="3"/>
      <c r="I2564" s="3"/>
      <c r="J2564" s="3"/>
      <c r="K2564" s="3"/>
    </row>
    <row r="2565" spans="1:38" customHeight="1" ht="12">
      <c r="H2565" s="3"/>
      <c r="I2565" s="3"/>
      <c r="J2565" s="3"/>
      <c r="K2565" s="3"/>
    </row>
    <row r="2566" spans="1:38" customHeight="1" ht="12">
      <c r="H2566" s="3"/>
      <c r="I2566" s="3"/>
      <c r="J2566" s="3"/>
      <c r="K2566" s="3"/>
    </row>
    <row r="2567" spans="1:38" customHeight="1" ht="12">
      <c r="H2567" s="3"/>
      <c r="I2567" s="3"/>
      <c r="J2567" s="3"/>
      <c r="K2567" s="3"/>
    </row>
    <row r="2568" spans="1:38" customHeight="1" ht="12">
      <c r="H2568" s="3"/>
      <c r="I2568" s="3"/>
      <c r="J2568" s="3"/>
      <c r="K2568" s="3"/>
    </row>
    <row r="2569" spans="1:38" customHeight="1" ht="12">
      <c r="H2569" s="3"/>
      <c r="I2569" s="3"/>
      <c r="J2569" s="3"/>
      <c r="K2569" s="3"/>
    </row>
    <row r="2570" spans="1:38" customHeight="1" ht="12">
      <c r="H2570" s="3"/>
      <c r="I2570" s="3"/>
      <c r="J2570" s="3"/>
      <c r="K2570" s="3"/>
    </row>
    <row r="2571" spans="1:38" customHeight="1" ht="12">
      <c r="H2571" s="3"/>
      <c r="I2571" s="3"/>
      <c r="J2571" s="3"/>
      <c r="K2571" s="3"/>
    </row>
    <row r="2572" spans="1:38" customHeight="1" ht="12">
      <c r="H2572" s="3"/>
      <c r="I2572" s="3"/>
      <c r="J2572" s="3"/>
      <c r="K2572" s="3"/>
    </row>
    <row r="2573" spans="1:38" customHeight="1" ht="12">
      <c r="H2573" s="3"/>
      <c r="I2573" s="3"/>
      <c r="J2573" s="3"/>
      <c r="K2573" s="3"/>
    </row>
    <row r="2574" spans="1:38" customHeight="1" ht="12">
      <c r="H2574" s="3"/>
      <c r="I2574" s="3"/>
      <c r="J2574" s="3"/>
      <c r="K2574" s="3"/>
    </row>
    <row r="2575" spans="1:38" customHeight="1" ht="12">
      <c r="H2575" s="3"/>
      <c r="I2575" s="3"/>
      <c r="J2575" s="3"/>
      <c r="K2575" s="3"/>
    </row>
    <row r="2576" spans="1:38" customHeight="1" ht="12">
      <c r="H2576" s="3"/>
      <c r="I2576" s="3"/>
      <c r="J2576" s="3"/>
      <c r="K2576" s="3"/>
    </row>
    <row r="2577" spans="1:38" customHeight="1" ht="12">
      <c r="H2577" s="3"/>
      <c r="I2577" s="3"/>
      <c r="J2577" s="3"/>
      <c r="K2577" s="3"/>
    </row>
    <row r="2578" spans="1:38" customHeight="1" ht="12">
      <c r="H2578" s="3"/>
      <c r="I2578" s="3"/>
      <c r="J2578" s="3"/>
      <c r="K2578" s="3"/>
    </row>
    <row r="2579" spans="1:38" customHeight="1" ht="12">
      <c r="H2579" s="3"/>
      <c r="I2579" s="3"/>
      <c r="J2579" s="3"/>
      <c r="K2579" s="3"/>
    </row>
    <row r="2580" spans="1:38" customHeight="1" ht="12">
      <c r="H2580" s="3"/>
      <c r="I2580" s="3"/>
      <c r="J2580" s="3"/>
      <c r="K2580" s="3"/>
    </row>
    <row r="2581" spans="1:38" customHeight="1" ht="12">
      <c r="H2581" s="3"/>
      <c r="I2581" s="3"/>
      <c r="J2581" s="3"/>
      <c r="K2581" s="3"/>
    </row>
    <row r="2582" spans="1:38" customHeight="1" ht="12">
      <c r="H2582" s="3"/>
      <c r="I2582" s="3"/>
      <c r="J2582" s="3"/>
      <c r="K2582" s="3"/>
    </row>
    <row r="2583" spans="1:38" customHeight="1" ht="12">
      <c r="H2583" s="3"/>
      <c r="I2583" s="3"/>
      <c r="J2583" s="3"/>
      <c r="K2583" s="3"/>
    </row>
    <row r="2584" spans="1:38" customHeight="1" ht="12">
      <c r="H2584" s="3"/>
      <c r="I2584" s="3"/>
      <c r="J2584" s="3"/>
      <c r="K2584" s="3"/>
    </row>
    <row r="2585" spans="1:38" customHeight="1" ht="12">
      <c r="H2585" s="3"/>
      <c r="I2585" s="3"/>
      <c r="J2585" s="3"/>
      <c r="K2585" s="3"/>
    </row>
    <row r="2586" spans="1:38" customHeight="1" ht="12">
      <c r="H2586" s="3"/>
      <c r="I2586" s="3"/>
      <c r="J2586" s="3"/>
      <c r="K2586" s="3"/>
    </row>
    <row r="2587" spans="1:38" customHeight="1" ht="12">
      <c r="H2587" s="3"/>
      <c r="I2587" s="3"/>
      <c r="J2587" s="3"/>
      <c r="K2587" s="3"/>
    </row>
    <row r="2588" spans="1:38" customHeight="1" ht="12">
      <c r="H2588" s="3"/>
      <c r="I2588" s="3"/>
      <c r="J2588" s="3"/>
      <c r="K2588" s="3"/>
    </row>
    <row r="2589" spans="1:38" customHeight="1" ht="12">
      <c r="H2589" s="3"/>
      <c r="I2589" s="3"/>
      <c r="J2589" s="3"/>
      <c r="K2589" s="3"/>
    </row>
    <row r="2590" spans="1:38" customHeight="1" ht="12">
      <c r="H2590" s="3"/>
      <c r="I2590" s="3"/>
      <c r="J2590" s="3"/>
      <c r="K2590" s="3"/>
    </row>
    <row r="2591" spans="1:38" customHeight="1" ht="12">
      <c r="H2591" s="3"/>
      <c r="I2591" s="3"/>
      <c r="J2591" s="3"/>
      <c r="K2591" s="3"/>
    </row>
    <row r="2592" spans="1:38" customHeight="1" ht="12">
      <c r="H2592" s="3"/>
      <c r="I2592" s="3"/>
      <c r="J2592" s="3"/>
      <c r="K2592" s="3"/>
    </row>
    <row r="2593" spans="1:38" customHeight="1" ht="12">
      <c r="H2593" s="3"/>
      <c r="I2593" s="3"/>
      <c r="J2593" s="3"/>
      <c r="K2593" s="3"/>
    </row>
    <row r="2594" spans="1:38" customHeight="1" ht="12">
      <c r="H2594" s="3"/>
      <c r="I2594" s="3"/>
      <c r="J2594" s="3"/>
      <c r="K2594" s="3"/>
    </row>
    <row r="2595" spans="1:38" customHeight="1" ht="12">
      <c r="H2595" s="3"/>
      <c r="I2595" s="3"/>
      <c r="J2595" s="3"/>
      <c r="K2595" s="3"/>
    </row>
    <row r="2596" spans="1:38" customHeight="1" ht="12">
      <c r="H2596" s="3"/>
      <c r="I2596" s="3"/>
      <c r="J2596" s="3"/>
      <c r="K2596" s="3"/>
    </row>
    <row r="2597" spans="1:38" customHeight="1" ht="12">
      <c r="H2597" s="3"/>
      <c r="I2597" s="3"/>
      <c r="J2597" s="3"/>
      <c r="K2597" s="3"/>
    </row>
    <row r="2598" spans="1:38" customHeight="1" ht="12">
      <c r="H2598" s="3"/>
      <c r="I2598" s="3"/>
      <c r="J2598" s="3"/>
      <c r="K2598" s="3"/>
    </row>
    <row r="2599" spans="1:38" customHeight="1" ht="12">
      <c r="H2599" s="3"/>
      <c r="I2599" s="3"/>
      <c r="J2599" s="3"/>
      <c r="K2599" s="3"/>
    </row>
    <row r="2600" spans="1:38" customHeight="1" ht="12">
      <c r="H2600" s="3"/>
      <c r="I2600" s="3"/>
      <c r="J2600" s="3"/>
      <c r="K2600" s="3"/>
    </row>
    <row r="2601" spans="1:38" customHeight="1" ht="12">
      <c r="H2601" s="3"/>
      <c r="I2601" s="3"/>
      <c r="J2601" s="3"/>
      <c r="K2601" s="3"/>
    </row>
    <row r="2602" spans="1:38" customHeight="1" ht="12">
      <c r="H2602" s="3"/>
      <c r="I2602" s="3"/>
      <c r="J2602" s="3"/>
      <c r="K2602" s="3"/>
    </row>
    <row r="2603" spans="1:38" customHeight="1" ht="12">
      <c r="H2603" s="3"/>
      <c r="I2603" s="3"/>
      <c r="J2603" s="3"/>
      <c r="K2603" s="3"/>
    </row>
    <row r="2604" spans="1:38" customHeight="1" ht="12">
      <c r="H2604" s="3"/>
      <c r="I2604" s="3"/>
      <c r="J2604" s="3"/>
      <c r="K2604" s="3"/>
    </row>
    <row r="2605" spans="1:38" customHeight="1" ht="12">
      <c r="H2605" s="3"/>
      <c r="I2605" s="3"/>
      <c r="J2605" s="3"/>
      <c r="K2605" s="3"/>
    </row>
    <row r="2606" spans="1:38" customHeight="1" ht="12">
      <c r="H2606" s="3"/>
      <c r="I2606" s="3"/>
      <c r="J2606" s="3"/>
      <c r="K2606" s="3"/>
    </row>
    <row r="2607" spans="1:38" customHeight="1" ht="12">
      <c r="H2607" s="3"/>
      <c r="I2607" s="3"/>
      <c r="J2607" s="3"/>
      <c r="K2607" s="3"/>
    </row>
    <row r="2608" spans="1:38" customHeight="1" ht="12">
      <c r="H2608" s="3"/>
      <c r="I2608" s="3"/>
      <c r="J2608" s="3"/>
      <c r="K2608" s="3"/>
    </row>
    <row r="2609" spans="1:38" customHeight="1" ht="12">
      <c r="H2609" s="3"/>
      <c r="I2609" s="3"/>
      <c r="J2609" s="3"/>
      <c r="K2609" s="3"/>
    </row>
    <row r="2610" spans="1:38" customHeight="1" ht="12">
      <c r="H2610" s="3"/>
      <c r="I2610" s="3"/>
      <c r="J2610" s="3"/>
      <c r="K2610" s="3"/>
    </row>
    <row r="2611" spans="1:38" customHeight="1" ht="12">
      <c r="H2611" s="3"/>
      <c r="I2611" s="3"/>
      <c r="J2611" s="3"/>
      <c r="K2611" s="3"/>
    </row>
    <row r="2612" spans="1:38" customHeight="1" ht="12">
      <c r="H2612" s="3"/>
      <c r="I2612" s="3"/>
      <c r="J2612" s="3"/>
      <c r="K2612" s="3"/>
    </row>
    <row r="2613" spans="1:38" customHeight="1" ht="12">
      <c r="H2613" s="3"/>
      <c r="I2613" s="3"/>
      <c r="J2613" s="3"/>
      <c r="K2613" s="3"/>
    </row>
    <row r="2614" spans="1:38" customHeight="1" ht="12">
      <c r="H2614" s="3"/>
      <c r="I2614" s="3"/>
      <c r="J2614" s="3"/>
      <c r="K2614" s="3"/>
    </row>
    <row r="2615" spans="1:38" customHeight="1" ht="12">
      <c r="H2615" s="3"/>
      <c r="I2615" s="3"/>
      <c r="J2615" s="3"/>
      <c r="K2615" s="3"/>
    </row>
    <row r="2616" spans="1:38" customHeight="1" ht="12">
      <c r="H2616" s="3"/>
      <c r="I2616" s="3"/>
      <c r="J2616" s="3"/>
      <c r="K2616" s="3"/>
    </row>
    <row r="2617" spans="1:38" customHeight="1" ht="12">
      <c r="H2617" s="3"/>
      <c r="I2617" s="3"/>
      <c r="J2617" s="3"/>
      <c r="K2617" s="3"/>
    </row>
    <row r="2618" spans="1:38" customHeight="1" ht="12">
      <c r="H2618" s="3"/>
      <c r="I2618" s="3"/>
      <c r="J2618" s="3"/>
      <c r="K2618" s="3"/>
    </row>
    <row r="2619" spans="1:38" customHeight="1" ht="12">
      <c r="H2619" s="3"/>
      <c r="I2619" s="3"/>
      <c r="J2619" s="3"/>
      <c r="K2619" s="3"/>
    </row>
    <row r="2620" spans="1:38" customHeight="1" ht="12">
      <c r="H2620" s="3"/>
      <c r="I2620" s="3"/>
      <c r="J2620" s="3"/>
      <c r="K2620" s="3"/>
    </row>
    <row r="2621" spans="1:38" customHeight="1" ht="12">
      <c r="H2621" s="3"/>
      <c r="I2621" s="3"/>
      <c r="J2621" s="3"/>
      <c r="K2621" s="3"/>
    </row>
    <row r="2622" spans="1:38" customHeight="1" ht="12">
      <c r="H2622" s="3"/>
      <c r="I2622" s="3"/>
      <c r="J2622" s="3"/>
      <c r="K2622" s="3"/>
    </row>
    <row r="2623" spans="1:38" customHeight="1" ht="12">
      <c r="H2623" s="3"/>
      <c r="I2623" s="3"/>
      <c r="J2623" s="3"/>
      <c r="K2623" s="3"/>
    </row>
    <row r="2624" spans="1:38" customHeight="1" ht="12">
      <c r="H2624" s="3"/>
      <c r="I2624" s="3"/>
      <c r="J2624" s="3"/>
      <c r="K2624" s="3"/>
    </row>
    <row r="2625" spans="1:38" customHeight="1" ht="12">
      <c r="H2625" s="3"/>
      <c r="I2625" s="3"/>
      <c r="J2625" s="3"/>
      <c r="K2625" s="3"/>
    </row>
    <row r="2626" spans="1:38" customHeight="1" ht="12">
      <c r="H2626" s="3"/>
      <c r="I2626" s="3"/>
      <c r="J2626" s="3"/>
      <c r="K2626" s="3"/>
    </row>
    <row r="2627" spans="1:38" customHeight="1" ht="12">
      <c r="H2627" s="3"/>
      <c r="I2627" s="3"/>
      <c r="J2627" s="3"/>
      <c r="K2627" s="3"/>
    </row>
    <row r="2628" spans="1:38" customHeight="1" ht="12">
      <c r="H2628" s="3"/>
      <c r="I2628" s="3"/>
      <c r="J2628" s="3"/>
      <c r="K2628" s="3"/>
    </row>
    <row r="2629" spans="1:38" customHeight="1" ht="12">
      <c r="H2629" s="3"/>
      <c r="I2629" s="3"/>
      <c r="J2629" s="3"/>
      <c r="K2629" s="3"/>
    </row>
    <row r="2630" spans="1:38" customHeight="1" ht="12">
      <c r="H2630" s="3"/>
      <c r="I2630" s="3"/>
      <c r="J2630" s="3"/>
      <c r="K2630" s="3"/>
    </row>
    <row r="2631" spans="1:38" customHeight="1" ht="12">
      <c r="H2631" s="3"/>
      <c r="I2631" s="3"/>
      <c r="J2631" s="3"/>
      <c r="K2631" s="3"/>
    </row>
    <row r="2632" spans="1:38" customHeight="1" ht="12">
      <c r="H2632" s="3"/>
      <c r="I2632" s="3"/>
      <c r="J2632" s="3"/>
      <c r="K2632" s="3"/>
    </row>
    <row r="2633" spans="1:38" customHeight="1" ht="12">
      <c r="H2633" s="3"/>
      <c r="I2633" s="3"/>
      <c r="J2633" s="3"/>
      <c r="K2633" s="3"/>
    </row>
    <row r="2634" spans="1:38" customHeight="1" ht="12">
      <c r="H2634" s="3"/>
      <c r="I2634" s="3"/>
      <c r="J2634" s="3"/>
      <c r="K2634" s="3"/>
    </row>
    <row r="2635" spans="1:38" customHeight="1" ht="12">
      <c r="H2635" s="3"/>
      <c r="I2635" s="3"/>
      <c r="J2635" s="3"/>
      <c r="K2635" s="3"/>
    </row>
    <row r="2636" spans="1:38" customHeight="1" ht="12">
      <c r="H2636" s="3"/>
      <c r="I2636" s="3"/>
      <c r="J2636" s="3"/>
      <c r="K2636" s="3"/>
    </row>
    <row r="2637" spans="1:38" customHeight="1" ht="12">
      <c r="H2637" s="3"/>
      <c r="I2637" s="3"/>
      <c r="J2637" s="3"/>
      <c r="K2637" s="3"/>
    </row>
    <row r="2638" spans="1:38" customHeight="1" ht="12">
      <c r="H2638" s="3"/>
      <c r="I2638" s="3"/>
      <c r="J2638" s="3"/>
      <c r="K2638" s="3"/>
    </row>
    <row r="2639" spans="1:38" customHeight="1" ht="12">
      <c r="H2639" s="3"/>
      <c r="I2639" s="3"/>
      <c r="J2639" s="3"/>
      <c r="K2639" s="3"/>
    </row>
    <row r="2640" spans="1:38" customHeight="1" ht="12">
      <c r="H2640" s="3"/>
      <c r="I2640" s="3"/>
      <c r="J2640" s="3"/>
      <c r="K2640" s="3"/>
    </row>
    <row r="2641" spans="1:38" customHeight="1" ht="12">
      <c r="H2641" s="3"/>
      <c r="I2641" s="3"/>
      <c r="J2641" s="3"/>
      <c r="K2641" s="3"/>
    </row>
    <row r="2642" spans="1:38" customHeight="1" ht="12">
      <c r="H2642" s="3"/>
      <c r="I2642" s="3"/>
      <c r="J2642" s="3"/>
      <c r="K2642" s="3"/>
    </row>
    <row r="2643" spans="1:38" customHeight="1" ht="12">
      <c r="H2643" s="3"/>
      <c r="I2643" s="3"/>
      <c r="J2643" s="3"/>
      <c r="K2643" s="3"/>
    </row>
    <row r="2644" spans="1:38" customHeight="1" ht="12">
      <c r="H2644" s="3"/>
      <c r="I2644" s="3"/>
      <c r="J2644" s="3"/>
      <c r="K2644" s="3"/>
    </row>
    <row r="2645" spans="1:38" customHeight="1" ht="12">
      <c r="H2645" s="3"/>
      <c r="I2645" s="3"/>
      <c r="J2645" s="3"/>
      <c r="K2645" s="3"/>
    </row>
    <row r="2646" spans="1:38" customHeight="1" ht="12">
      <c r="H2646" s="3"/>
      <c r="I2646" s="3"/>
      <c r="J2646" s="3"/>
      <c r="K2646" s="3"/>
    </row>
    <row r="2647" spans="1:38" customHeight="1" ht="12">
      <c r="H2647" s="3"/>
      <c r="I2647" s="3"/>
      <c r="J2647" s="3"/>
      <c r="K2647" s="3"/>
    </row>
    <row r="2648" spans="1:38" customHeight="1" ht="12">
      <c r="H2648" s="3"/>
      <c r="I2648" s="3"/>
      <c r="J2648" s="3"/>
      <c r="K2648" s="3"/>
    </row>
    <row r="2649" spans="1:38" customHeight="1" ht="12">
      <c r="H2649" s="3"/>
      <c r="I2649" s="3"/>
      <c r="J2649" s="3"/>
      <c r="K2649" s="3"/>
    </row>
    <row r="2650" spans="1:38" customHeight="1" ht="12">
      <c r="H2650" s="3"/>
      <c r="I2650" s="3"/>
      <c r="J2650" s="3"/>
      <c r="K2650" s="3"/>
    </row>
    <row r="2651" spans="1:38" customHeight="1" ht="12">
      <c r="H2651" s="3"/>
      <c r="I2651" s="3"/>
      <c r="J2651" s="3"/>
      <c r="K2651" s="3"/>
    </row>
    <row r="2652" spans="1:38" customHeight="1" ht="12">
      <c r="H2652" s="3"/>
      <c r="I2652" s="3"/>
      <c r="J2652" s="3"/>
      <c r="K2652" s="3"/>
    </row>
    <row r="2653" spans="1:38" customHeight="1" ht="12">
      <c r="H2653" s="3"/>
      <c r="I2653" s="3"/>
      <c r="J2653" s="3"/>
      <c r="K2653" s="3"/>
    </row>
    <row r="2654" spans="1:38" customHeight="1" ht="12">
      <c r="H2654" s="3"/>
      <c r="I2654" s="3"/>
      <c r="J2654" s="3"/>
      <c r="K2654" s="3"/>
    </row>
    <row r="2655" spans="1:38" customHeight="1" ht="12">
      <c r="H2655" s="3"/>
      <c r="I2655" s="3"/>
      <c r="J2655" s="3"/>
      <c r="K2655" s="3"/>
    </row>
    <row r="2656" spans="1:38" customHeight="1" ht="12">
      <c r="H2656" s="3"/>
      <c r="I2656" s="3"/>
      <c r="J2656" s="3"/>
      <c r="K2656" s="3"/>
    </row>
    <row r="2657" spans="1:38" customHeight="1" ht="12">
      <c r="H2657" s="3"/>
      <c r="I2657" s="3"/>
      <c r="J2657" s="3"/>
      <c r="K2657" s="3"/>
    </row>
    <row r="2658" spans="1:38" customHeight="1" ht="12">
      <c r="H2658" s="3"/>
      <c r="I2658" s="3"/>
      <c r="J2658" s="3"/>
      <c r="K2658" s="3"/>
    </row>
    <row r="2659" spans="1:38" customHeight="1" ht="12">
      <c r="H2659" s="3"/>
      <c r="I2659" s="3"/>
      <c r="J2659" s="3"/>
      <c r="K2659" s="3"/>
    </row>
    <row r="2660" spans="1:38" customHeight="1" ht="12">
      <c r="H2660" s="3"/>
      <c r="I2660" s="3"/>
      <c r="J2660" s="3"/>
      <c r="K2660" s="3"/>
    </row>
    <row r="2661" spans="1:38" customHeight="1" ht="12">
      <c r="H2661" s="3"/>
      <c r="I2661" s="3"/>
      <c r="J2661" s="3"/>
      <c r="K2661" s="3"/>
    </row>
    <row r="2662" spans="1:38" customHeight="1" ht="12">
      <c r="H2662" s="3"/>
      <c r="I2662" s="3"/>
      <c r="J2662" s="3"/>
      <c r="K2662" s="3"/>
    </row>
    <row r="2663" spans="1:38" customHeight="1" ht="12">
      <c r="H2663" s="3"/>
      <c r="I2663" s="3"/>
      <c r="J2663" s="3"/>
      <c r="K2663" s="3"/>
    </row>
    <row r="2664" spans="1:38" customHeight="1" ht="12">
      <c r="H2664" s="3"/>
      <c r="I2664" s="3"/>
      <c r="J2664" s="3"/>
      <c r="K2664" s="3"/>
    </row>
    <row r="2665" spans="1:38" customHeight="1" ht="12">
      <c r="H2665" s="3"/>
      <c r="I2665" s="3"/>
      <c r="J2665" s="3"/>
      <c r="K2665" s="3"/>
    </row>
    <row r="2666" spans="1:38" customHeight="1" ht="12">
      <c r="H2666" s="3"/>
      <c r="I2666" s="3"/>
      <c r="J2666" s="3"/>
      <c r="K2666" s="3"/>
    </row>
    <row r="2667" spans="1:38" customHeight="1" ht="12">
      <c r="H2667" s="3"/>
      <c r="I2667" s="3"/>
      <c r="J2667" s="3"/>
      <c r="K2667" s="3"/>
    </row>
    <row r="2668" spans="1:38" customHeight="1" ht="12">
      <c r="H2668" s="3"/>
      <c r="I2668" s="3"/>
      <c r="J2668" s="3"/>
      <c r="K2668" s="3"/>
    </row>
    <row r="2669" spans="1:38" customHeight="1" ht="12">
      <c r="H2669" s="3"/>
      <c r="I2669" s="3"/>
      <c r="J2669" s="3"/>
      <c r="K2669" s="3"/>
    </row>
    <row r="2670" spans="1:38" customHeight="1" ht="12">
      <c r="H2670" s="3"/>
      <c r="I2670" s="3"/>
      <c r="J2670" s="3"/>
      <c r="K2670" s="3"/>
    </row>
    <row r="2671" spans="1:38" customHeight="1" ht="12">
      <c r="H2671" s="3"/>
      <c r="I2671" s="3"/>
      <c r="J2671" s="3"/>
      <c r="K2671" s="3"/>
    </row>
    <row r="2672" spans="1:38" customHeight="1" ht="12">
      <c r="H2672" s="3"/>
      <c r="I2672" s="3"/>
      <c r="J2672" s="3"/>
      <c r="K2672" s="3"/>
    </row>
    <row r="2673" spans="1:38" customHeight="1" ht="12">
      <c r="H2673" s="3"/>
      <c r="I2673" s="3"/>
      <c r="J2673" s="3"/>
      <c r="K2673" s="3"/>
    </row>
    <row r="2674" spans="1:38" customHeight="1" ht="12">
      <c r="H2674" s="3"/>
      <c r="I2674" s="3"/>
      <c r="J2674" s="3"/>
      <c r="K2674" s="3"/>
    </row>
    <row r="2675" spans="1:38" customHeight="1" ht="12">
      <c r="H2675" s="3"/>
      <c r="I2675" s="3"/>
      <c r="J2675" s="3"/>
      <c r="K2675" s="3"/>
    </row>
    <row r="2676" spans="1:38" customHeight="1" ht="12">
      <c r="H2676" s="3"/>
      <c r="I2676" s="3"/>
      <c r="J2676" s="3"/>
      <c r="K2676" s="3"/>
    </row>
    <row r="2677" spans="1:38" customHeight="1" ht="12">
      <c r="H2677" s="3"/>
      <c r="I2677" s="3"/>
      <c r="J2677" s="3"/>
      <c r="K2677" s="3"/>
    </row>
    <row r="2678" spans="1:38" customHeight="1" ht="12">
      <c r="H2678" s="3"/>
      <c r="I2678" s="3"/>
      <c r="J2678" s="3"/>
      <c r="K2678" s="3"/>
    </row>
    <row r="2679" spans="1:38" customHeight="1" ht="12">
      <c r="H2679" s="3"/>
      <c r="I2679" s="3"/>
      <c r="J2679" s="3"/>
      <c r="K2679" s="3"/>
    </row>
    <row r="2680" spans="1:38" customHeight="1" ht="12">
      <c r="H2680" s="3"/>
      <c r="I2680" s="3"/>
      <c r="J2680" s="3"/>
      <c r="K2680" s="3"/>
    </row>
    <row r="2681" spans="1:38" customHeight="1" ht="12">
      <c r="H2681" s="3"/>
      <c r="I2681" s="3"/>
      <c r="J2681" s="3"/>
      <c r="K2681" s="3"/>
    </row>
    <row r="2682" spans="1:38" customHeight="1" ht="12">
      <c r="H2682" s="3"/>
      <c r="I2682" s="3"/>
      <c r="J2682" s="3"/>
      <c r="K2682" s="3"/>
    </row>
    <row r="2683" spans="1:38" customHeight="1" ht="12">
      <c r="H2683" s="3"/>
      <c r="I2683" s="3"/>
      <c r="J2683" s="3"/>
      <c r="K2683" s="3"/>
    </row>
    <row r="2684" spans="1:38" customHeight="1" ht="12">
      <c r="H2684" s="3"/>
      <c r="I2684" s="3"/>
      <c r="J2684" s="3"/>
      <c r="K2684" s="3"/>
    </row>
    <row r="2685" spans="1:38" customHeight="1" ht="12">
      <c r="H2685" s="3"/>
      <c r="I2685" s="3"/>
      <c r="J2685" s="3"/>
      <c r="K2685" s="3"/>
    </row>
    <row r="2686" spans="1:38" customHeight="1" ht="12">
      <c r="H2686" s="3"/>
      <c r="I2686" s="3"/>
      <c r="J2686" s="3"/>
      <c r="K2686" s="3"/>
    </row>
    <row r="2687" spans="1:38" customHeight="1" ht="12">
      <c r="H2687" s="3"/>
      <c r="I2687" s="3"/>
      <c r="J2687" s="3"/>
      <c r="K2687" s="3"/>
    </row>
    <row r="2688" spans="1:38" customHeight="1" ht="12">
      <c r="H2688" s="3"/>
      <c r="I2688" s="3"/>
      <c r="J2688" s="3"/>
      <c r="K2688" s="3"/>
    </row>
    <row r="2689" spans="1:38" customHeight="1" ht="12">
      <c r="H2689" s="3"/>
      <c r="I2689" s="3"/>
      <c r="J2689" s="3"/>
      <c r="K2689" s="3"/>
    </row>
    <row r="2690" spans="1:38" customHeight="1" ht="12">
      <c r="H2690" s="3"/>
      <c r="I2690" s="3"/>
      <c r="J2690" s="3"/>
      <c r="K2690" s="3"/>
    </row>
    <row r="2691" spans="1:38" customHeight="1" ht="12">
      <c r="H2691" s="3"/>
      <c r="I2691" s="3"/>
      <c r="J2691" s="3"/>
      <c r="K2691" s="3"/>
    </row>
    <row r="2692" spans="1:38" customHeight="1" ht="12">
      <c r="H2692" s="3"/>
      <c r="I2692" s="3"/>
      <c r="J2692" s="3"/>
      <c r="K2692" s="3"/>
    </row>
    <row r="2693" spans="1:38" customHeight="1" ht="12">
      <c r="H2693" s="3"/>
      <c r="I2693" s="3"/>
      <c r="J2693" s="3"/>
      <c r="K2693" s="3"/>
    </row>
    <row r="2694" spans="1:38" customHeight="1" ht="12">
      <c r="H2694" s="3"/>
      <c r="I2694" s="3"/>
      <c r="J2694" s="3"/>
      <c r="K2694" s="3"/>
    </row>
    <row r="2695" spans="1:38" customHeight="1" ht="12">
      <c r="H2695" s="3"/>
      <c r="I2695" s="3"/>
      <c r="J2695" s="3"/>
      <c r="K2695" s="3"/>
    </row>
    <row r="2696" spans="1:38" customHeight="1" ht="12">
      <c r="H2696" s="3"/>
      <c r="I2696" s="3"/>
      <c r="J2696" s="3"/>
      <c r="K2696" s="3"/>
    </row>
    <row r="2697" spans="1:38" customHeight="1" ht="12">
      <c r="H2697" s="3"/>
      <c r="I2697" s="3"/>
      <c r="J2697" s="3"/>
      <c r="K2697" s="3"/>
    </row>
    <row r="2698" spans="1:38" customHeight="1" ht="12">
      <c r="H2698" s="3"/>
      <c r="I2698" s="3"/>
      <c r="J2698" s="3"/>
      <c r="K2698" s="3"/>
    </row>
    <row r="2699" spans="1:38" customHeight="1" ht="12">
      <c r="H2699" s="3"/>
      <c r="I2699" s="3"/>
      <c r="J2699" s="3"/>
      <c r="K2699" s="3"/>
    </row>
    <row r="2700" spans="1:38" customHeight="1" ht="12">
      <c r="H2700" s="3"/>
      <c r="I2700" s="3"/>
      <c r="J2700" s="3"/>
      <c r="K2700" s="3"/>
    </row>
    <row r="2701" spans="1:38" customHeight="1" ht="12">
      <c r="H2701" s="3"/>
      <c r="I2701" s="3"/>
      <c r="J2701" s="3"/>
      <c r="K2701" s="3"/>
    </row>
    <row r="2702" spans="1:38" customHeight="1" ht="12">
      <c r="H2702" s="3"/>
      <c r="I2702" s="3"/>
      <c r="J2702" s="3"/>
      <c r="K2702" s="3"/>
    </row>
    <row r="2703" spans="1:38" customHeight="1" ht="12">
      <c r="H2703" s="3"/>
      <c r="I2703" s="3"/>
      <c r="J2703" s="3"/>
      <c r="K2703" s="3"/>
    </row>
    <row r="2704" spans="1:38" customHeight="1" ht="12">
      <c r="H2704" s="3"/>
      <c r="I2704" s="3"/>
      <c r="J2704" s="3"/>
      <c r="K2704" s="3"/>
    </row>
    <row r="2705" spans="1:38" customHeight="1" ht="12">
      <c r="H2705" s="3"/>
      <c r="I2705" s="3"/>
      <c r="J2705" s="3"/>
      <c r="K2705" s="3"/>
    </row>
    <row r="2706" spans="1:38" customHeight="1" ht="12">
      <c r="H2706" s="3"/>
      <c r="I2706" s="3"/>
      <c r="J2706" s="3"/>
      <c r="K2706" s="3"/>
    </row>
    <row r="2707" spans="1:38" customHeight="1" ht="12">
      <c r="H2707" s="3"/>
      <c r="I2707" s="3"/>
      <c r="J2707" s="3"/>
      <c r="K2707" s="3"/>
    </row>
    <row r="2708" spans="1:38" customHeight="1" ht="12">
      <c r="H2708" s="3"/>
      <c r="I2708" s="3"/>
      <c r="J2708" s="3"/>
      <c r="K2708" s="3"/>
    </row>
    <row r="2709" spans="1:38" customHeight="1" ht="12">
      <c r="H2709" s="3"/>
      <c r="I2709" s="3"/>
      <c r="J2709" s="3"/>
      <c r="K2709" s="3"/>
    </row>
    <row r="2710" spans="1:38" customHeight="1" ht="12">
      <c r="H2710" s="3"/>
      <c r="I2710" s="3"/>
      <c r="J2710" s="3"/>
      <c r="K2710" s="3"/>
    </row>
    <row r="2711" spans="1:38" customHeight="1" ht="12">
      <c r="H2711" s="3"/>
      <c r="I2711" s="3"/>
      <c r="J2711" s="3"/>
      <c r="K2711" s="3"/>
    </row>
    <row r="2712" spans="1:38" customHeight="1" ht="12">
      <c r="H2712" s="3"/>
      <c r="I2712" s="3"/>
      <c r="J2712" s="3"/>
      <c r="K2712" s="3"/>
    </row>
    <row r="2713" spans="1:38" customHeight="1" ht="12">
      <c r="H2713" s="3"/>
      <c r="I2713" s="3"/>
      <c r="J2713" s="3"/>
      <c r="K2713" s="3"/>
    </row>
    <row r="2714" spans="1:38" customHeight="1" ht="12">
      <c r="H2714" s="3"/>
      <c r="I2714" s="3"/>
      <c r="J2714" s="3"/>
      <c r="K2714" s="3"/>
    </row>
    <row r="2715" spans="1:38" customHeight="1" ht="12">
      <c r="H2715" s="3"/>
      <c r="I2715" s="3"/>
      <c r="J2715" s="3"/>
      <c r="K2715" s="3"/>
    </row>
    <row r="2716" spans="1:38" customHeight="1" ht="12">
      <c r="H2716" s="3"/>
      <c r="I2716" s="3"/>
      <c r="J2716" s="3"/>
      <c r="K2716" s="3"/>
    </row>
    <row r="2717" spans="1:38" customHeight="1" ht="12">
      <c r="H2717" s="3"/>
      <c r="I2717" s="3"/>
      <c r="J2717" s="3"/>
      <c r="K2717" s="3"/>
    </row>
    <row r="2718" spans="1:38" customHeight="1" ht="12">
      <c r="H2718" s="3"/>
      <c r="I2718" s="3"/>
      <c r="J2718" s="3"/>
      <c r="K2718" s="3"/>
    </row>
    <row r="2719" spans="1:38" customHeight="1" ht="12">
      <c r="H2719" s="3"/>
      <c r="I2719" s="3"/>
      <c r="J2719" s="3"/>
      <c r="K2719" s="3"/>
    </row>
    <row r="2720" spans="1:38" customHeight="1" ht="12">
      <c r="H2720" s="3"/>
      <c r="I2720" s="3"/>
      <c r="J2720" s="3"/>
      <c r="K2720" s="3"/>
    </row>
    <row r="2721" spans="1:38" customHeight="1" ht="12">
      <c r="H2721" s="3"/>
      <c r="I2721" s="3"/>
      <c r="J2721" s="3"/>
      <c r="K2721" s="3"/>
    </row>
    <row r="2722" spans="1:38" customHeight="1" ht="12">
      <c r="H2722" s="3"/>
      <c r="I2722" s="3"/>
      <c r="J2722" s="3"/>
      <c r="K2722" s="3"/>
    </row>
    <row r="2723" spans="1:38" customHeight="1" ht="12">
      <c r="H2723" s="3"/>
      <c r="I2723" s="3"/>
      <c r="J2723" s="3"/>
      <c r="K2723" s="3"/>
    </row>
    <row r="2724" spans="1:38" customHeight="1" ht="12">
      <c r="H2724" s="3"/>
      <c r="I2724" s="3"/>
      <c r="J2724" s="3"/>
      <c r="K2724" s="3"/>
    </row>
    <row r="2725" spans="1:38" customHeight="1" ht="12">
      <c r="H2725" s="3"/>
      <c r="I2725" s="3"/>
      <c r="J2725" s="3"/>
      <c r="K2725" s="3"/>
    </row>
    <row r="2726" spans="1:38" customHeight="1" ht="12">
      <c r="H2726" s="3"/>
      <c r="I2726" s="3"/>
      <c r="J2726" s="3"/>
      <c r="K2726" s="3"/>
    </row>
    <row r="2727" spans="1:38" customHeight="1" ht="12">
      <c r="H2727" s="3"/>
      <c r="I2727" s="3"/>
      <c r="J2727" s="3"/>
      <c r="K2727" s="3"/>
    </row>
    <row r="2728" spans="1:38" customHeight="1" ht="12">
      <c r="H2728" s="3"/>
      <c r="I2728" s="3"/>
      <c r="J2728" s="3"/>
      <c r="K2728" s="3"/>
    </row>
    <row r="2729" spans="1:38" customHeight="1" ht="12">
      <c r="H2729" s="3"/>
      <c r="I2729" s="3"/>
      <c r="J2729" s="3"/>
      <c r="K2729" s="3"/>
    </row>
    <row r="2730" spans="1:38" customHeight="1" ht="12">
      <c r="H2730" s="3"/>
      <c r="I2730" s="3"/>
      <c r="J2730" s="3"/>
      <c r="K2730" s="3"/>
    </row>
    <row r="2731" spans="1:38" customHeight="1" ht="12">
      <c r="H2731" s="3"/>
      <c r="I2731" s="3"/>
      <c r="J2731" s="3"/>
      <c r="K2731" s="3"/>
    </row>
    <row r="2732" spans="1:38" customHeight="1" ht="12">
      <c r="H2732" s="3"/>
      <c r="I2732" s="3"/>
      <c r="J2732" s="3"/>
      <c r="K2732" s="3"/>
    </row>
    <row r="2733" spans="1:38" customHeight="1" ht="12">
      <c r="H2733" s="3"/>
      <c r="I2733" s="3"/>
      <c r="J2733" s="3"/>
      <c r="K2733" s="3"/>
    </row>
    <row r="2734" spans="1:38" customHeight="1" ht="12">
      <c r="H2734" s="3"/>
      <c r="I2734" s="3"/>
      <c r="J2734" s="3"/>
      <c r="K2734" s="3"/>
    </row>
    <row r="2735" spans="1:38" customHeight="1" ht="12">
      <c r="H2735" s="3"/>
      <c r="I2735" s="3"/>
      <c r="J2735" s="3"/>
      <c r="K2735" s="3"/>
    </row>
    <row r="2736" spans="1:38" customHeight="1" ht="12">
      <c r="H2736" s="3"/>
      <c r="I2736" s="3"/>
      <c r="J2736" s="3"/>
      <c r="K2736" s="3"/>
    </row>
    <row r="2737" spans="1:38" customHeight="1" ht="12">
      <c r="H2737" s="3"/>
      <c r="I2737" s="3"/>
      <c r="J2737" s="3"/>
      <c r="K2737" s="3"/>
    </row>
    <row r="2738" spans="1:38" customHeight="1" ht="12">
      <c r="H2738" s="3"/>
      <c r="I2738" s="3"/>
      <c r="J2738" s="3"/>
      <c r="K2738" s="3"/>
    </row>
    <row r="2739" spans="1:38" customHeight="1" ht="12">
      <c r="H2739" s="3"/>
      <c r="I2739" s="3"/>
      <c r="J2739" s="3"/>
      <c r="K2739" s="3"/>
    </row>
    <row r="2740" spans="1:38" customHeight="1" ht="12">
      <c r="H2740" s="3"/>
      <c r="I2740" s="3"/>
      <c r="J2740" s="3"/>
      <c r="K2740" s="3"/>
    </row>
    <row r="2741" spans="1:38" customHeight="1" ht="12">
      <c r="H2741" s="3"/>
      <c r="I2741" s="3"/>
      <c r="J2741" s="3"/>
      <c r="K2741" s="3"/>
    </row>
    <row r="2742" spans="1:38" customHeight="1" ht="12">
      <c r="H2742" s="3"/>
      <c r="I2742" s="3"/>
      <c r="J2742" s="3"/>
      <c r="K2742" s="3"/>
    </row>
    <row r="2743" spans="1:38" customHeight="1" ht="12">
      <c r="H2743" s="3"/>
      <c r="I2743" s="3"/>
      <c r="J2743" s="3"/>
      <c r="K2743" s="3"/>
    </row>
    <row r="2744" spans="1:38" customHeight="1" ht="12">
      <c r="H2744" s="3"/>
      <c r="I2744" s="3"/>
      <c r="J2744" s="3"/>
      <c r="K2744" s="3"/>
    </row>
    <row r="2745" spans="1:38" customHeight="1" ht="12">
      <c r="H2745" s="3"/>
      <c r="I2745" s="3"/>
      <c r="J2745" s="3"/>
      <c r="K2745" s="3"/>
    </row>
    <row r="2746" spans="1:38" customHeight="1" ht="12">
      <c r="H2746" s="3"/>
      <c r="I2746" s="3"/>
      <c r="J2746" s="3"/>
      <c r="K2746" s="3"/>
    </row>
    <row r="2747" spans="1:38" customHeight="1" ht="12">
      <c r="H2747" s="3"/>
      <c r="I2747" s="3"/>
      <c r="J2747" s="3"/>
      <c r="K2747" s="3"/>
    </row>
    <row r="2748" spans="1:38" customHeight="1" ht="12">
      <c r="H2748" s="3"/>
      <c r="I2748" s="3"/>
      <c r="J2748" s="3"/>
      <c r="K2748" s="3"/>
    </row>
    <row r="2749" spans="1:38" customHeight="1" ht="12">
      <c r="H2749" s="3"/>
      <c r="I2749" s="3"/>
      <c r="J2749" s="3"/>
      <c r="K2749" s="3"/>
    </row>
    <row r="2750" spans="1:38" customHeight="1" ht="12">
      <c r="H2750" s="3"/>
      <c r="I2750" s="3"/>
      <c r="J2750" s="3"/>
      <c r="K2750" s="3"/>
    </row>
    <row r="2751" spans="1:38" customHeight="1" ht="12">
      <c r="H2751" s="3"/>
      <c r="I2751" s="3"/>
      <c r="J2751" s="3"/>
      <c r="K2751" s="3"/>
    </row>
    <row r="2752" spans="1:38" customHeight="1" ht="12">
      <c r="H2752" s="3"/>
      <c r="I2752" s="3"/>
      <c r="J2752" s="3"/>
      <c r="K2752" s="3"/>
    </row>
    <row r="2753" spans="1:38" customHeight="1" ht="12">
      <c r="H2753" s="3"/>
      <c r="I2753" s="3"/>
      <c r="J2753" s="3"/>
      <c r="K2753" s="3"/>
    </row>
    <row r="2754" spans="1:38" customHeight="1" ht="12">
      <c r="H2754" s="3"/>
      <c r="I2754" s="3"/>
      <c r="J2754" s="3"/>
      <c r="K2754" s="3"/>
    </row>
    <row r="2755" spans="1:38" customHeight="1" ht="12">
      <c r="H2755" s="3"/>
      <c r="I2755" s="3"/>
      <c r="J2755" s="3"/>
      <c r="K2755" s="3"/>
    </row>
    <row r="2756" spans="1:38" customHeight="1" ht="12">
      <c r="H2756" s="3"/>
      <c r="I2756" s="3"/>
      <c r="J2756" s="3"/>
      <c r="K2756" s="3"/>
    </row>
    <row r="2757" spans="1:38" customHeight="1" ht="12">
      <c r="H2757" s="3"/>
      <c r="I2757" s="3"/>
      <c r="J2757" s="3"/>
      <c r="K2757" s="3"/>
    </row>
    <row r="2758" spans="1:38" customHeight="1" ht="12">
      <c r="H2758" s="3"/>
      <c r="I2758" s="3"/>
      <c r="J2758" s="3"/>
      <c r="K2758" s="3"/>
    </row>
    <row r="2759" spans="1:38" customHeight="1" ht="12">
      <c r="H2759" s="3"/>
      <c r="I2759" s="3"/>
      <c r="J2759" s="3"/>
      <c r="K2759" s="3"/>
    </row>
    <row r="2760" spans="1:38" customHeight="1" ht="12">
      <c r="H2760" s="3"/>
      <c r="I2760" s="3"/>
      <c r="J2760" s="3"/>
      <c r="K2760" s="3"/>
    </row>
    <row r="2761" spans="1:38" customHeight="1" ht="12">
      <c r="H2761" s="3"/>
      <c r="I2761" s="3"/>
      <c r="J2761" s="3"/>
      <c r="K2761" s="3"/>
    </row>
    <row r="2762" spans="1:38" customHeight="1" ht="12">
      <c r="H2762" s="3"/>
      <c r="I2762" s="3"/>
      <c r="J2762" s="3"/>
      <c r="K2762" s="3"/>
    </row>
    <row r="2763" spans="1:38" customHeight="1" ht="12">
      <c r="H2763" s="3"/>
      <c r="I2763" s="3"/>
      <c r="J2763" s="3"/>
      <c r="K2763" s="3"/>
    </row>
    <row r="2764" spans="1:38" customHeight="1" ht="12">
      <c r="H2764" s="3"/>
      <c r="I2764" s="3"/>
      <c r="J2764" s="3"/>
      <c r="K2764" s="3"/>
    </row>
    <row r="2765" spans="1:38" customHeight="1" ht="12">
      <c r="H2765" s="3"/>
      <c r="I2765" s="3"/>
      <c r="J2765" s="3"/>
      <c r="K2765" s="3"/>
    </row>
    <row r="2766" spans="1:38" customHeight="1" ht="12">
      <c r="H2766" s="3"/>
      <c r="I2766" s="3"/>
      <c r="J2766" s="3"/>
      <c r="K2766" s="3"/>
    </row>
    <row r="2767" spans="1:38" customHeight="1" ht="12">
      <c r="H2767" s="3"/>
      <c r="I2767" s="3"/>
      <c r="J2767" s="3"/>
      <c r="K2767" s="3"/>
    </row>
    <row r="2768" spans="1:38" customHeight="1" ht="12">
      <c r="H2768" s="3"/>
      <c r="I2768" s="3"/>
      <c r="J2768" s="3"/>
      <c r="K2768" s="3"/>
    </row>
    <row r="2769" spans="1:38" customHeight="1" ht="12">
      <c r="H2769" s="3"/>
      <c r="I2769" s="3"/>
      <c r="J2769" s="3"/>
      <c r="K2769" s="3"/>
    </row>
    <row r="2770" spans="1:38" customHeight="1" ht="12">
      <c r="H2770" s="3"/>
      <c r="I2770" s="3"/>
      <c r="J2770" s="3"/>
      <c r="K2770" s="3"/>
    </row>
    <row r="2771" spans="1:38" customHeight="1" ht="12">
      <c r="H2771" s="3"/>
      <c r="I2771" s="3"/>
      <c r="J2771" s="3"/>
      <c r="K2771" s="3"/>
    </row>
    <row r="2772" spans="1:38" customHeight="1" ht="12">
      <c r="H2772" s="3"/>
      <c r="I2772" s="3"/>
      <c r="J2772" s="3"/>
      <c r="K2772" s="3"/>
    </row>
    <row r="2773" spans="1:38" customHeight="1" ht="12">
      <c r="H2773" s="3"/>
      <c r="I2773" s="3"/>
      <c r="J2773" s="3"/>
      <c r="K2773" s="3"/>
    </row>
    <row r="2774" spans="1:38" customHeight="1" ht="12">
      <c r="H2774" s="3"/>
      <c r="I2774" s="3"/>
      <c r="J2774" s="3"/>
      <c r="K2774" s="3"/>
    </row>
    <row r="2775" spans="1:38" customHeight="1" ht="12">
      <c r="H2775" s="3"/>
      <c r="I2775" s="3"/>
      <c r="J2775" s="3"/>
      <c r="K2775" s="3"/>
    </row>
    <row r="2776" spans="1:38" customHeight="1" ht="12">
      <c r="H2776" s="3"/>
      <c r="I2776" s="3"/>
      <c r="J2776" s="3"/>
      <c r="K2776" s="3"/>
    </row>
    <row r="2777" spans="1:38" customHeight="1" ht="12">
      <c r="H2777" s="3"/>
      <c r="I2777" s="3"/>
      <c r="J2777" s="3"/>
      <c r="K2777" s="3"/>
    </row>
    <row r="2778" spans="1:38" customHeight="1" ht="12">
      <c r="H2778" s="3"/>
      <c r="I2778" s="3"/>
      <c r="J2778" s="3"/>
      <c r="K2778" s="3"/>
    </row>
    <row r="2779" spans="1:38" customHeight="1" ht="12">
      <c r="H2779" s="3"/>
      <c r="I2779" s="3"/>
      <c r="J2779" s="3"/>
      <c r="K2779" s="3"/>
    </row>
    <row r="2780" spans="1:38" customHeight="1" ht="12">
      <c r="H2780" s="3"/>
      <c r="I2780" s="3"/>
      <c r="J2780" s="3"/>
      <c r="K2780" s="3"/>
    </row>
    <row r="2781" spans="1:38" customHeight="1" ht="12">
      <c r="H2781" s="3"/>
      <c r="I2781" s="3"/>
      <c r="J2781" s="3"/>
      <c r="K2781" s="3"/>
    </row>
    <row r="2782" spans="1:38" customHeight="1" ht="12">
      <c r="H2782" s="3"/>
      <c r="I2782" s="3"/>
      <c r="J2782" s="3"/>
      <c r="K2782" s="3"/>
    </row>
    <row r="2783" spans="1:38" customHeight="1" ht="12">
      <c r="H2783" s="3"/>
      <c r="I2783" s="3"/>
      <c r="J2783" s="3"/>
      <c r="K2783" s="3"/>
    </row>
    <row r="2784" spans="1:38" customHeight="1" ht="12">
      <c r="H2784" s="3"/>
      <c r="I2784" s="3"/>
      <c r="J2784" s="3"/>
      <c r="K2784" s="3"/>
    </row>
    <row r="2785" spans="1:38" customHeight="1" ht="12">
      <c r="H2785" s="3"/>
      <c r="I2785" s="3"/>
      <c r="J2785" s="3"/>
      <c r="K2785" s="3"/>
    </row>
    <row r="2786" spans="1:38" customHeight="1" ht="12">
      <c r="H2786" s="3"/>
      <c r="I2786" s="3"/>
      <c r="J2786" s="3"/>
      <c r="K2786" s="3"/>
    </row>
    <row r="2787" spans="1:38" customHeight="1" ht="12">
      <c r="H2787" s="3"/>
      <c r="I2787" s="3"/>
      <c r="J2787" s="3"/>
      <c r="K2787" s="3"/>
    </row>
    <row r="2788" spans="1:38" customHeight="1" ht="12">
      <c r="H2788" s="3"/>
      <c r="I2788" s="3"/>
      <c r="J2788" s="3"/>
      <c r="K2788" s="3"/>
    </row>
    <row r="2789" spans="1:38" customHeight="1" ht="12">
      <c r="H2789" s="3"/>
      <c r="I2789" s="3"/>
      <c r="J2789" s="3"/>
      <c r="K2789" s="3"/>
    </row>
    <row r="2790" spans="1:38" customHeight="1" ht="12">
      <c r="H2790" s="3"/>
      <c r="I2790" s="3"/>
      <c r="J2790" s="3"/>
      <c r="K2790" s="3"/>
    </row>
    <row r="2791" spans="1:38" customHeight="1" ht="12">
      <c r="H2791" s="3"/>
      <c r="I2791" s="3"/>
      <c r="J2791" s="3"/>
      <c r="K2791" s="3"/>
    </row>
    <row r="2792" spans="1:38" customHeight="1" ht="12">
      <c r="H2792" s="3"/>
      <c r="I2792" s="3"/>
      <c r="J2792" s="3"/>
      <c r="K2792" s="3"/>
    </row>
    <row r="2793" spans="1:38" customHeight="1" ht="12">
      <c r="H2793" s="3"/>
      <c r="I2793" s="3"/>
      <c r="J2793" s="3"/>
      <c r="K2793" s="3"/>
    </row>
    <row r="2794" spans="1:38" customHeight="1" ht="12">
      <c r="H2794" s="3"/>
      <c r="I2794" s="3"/>
      <c r="J2794" s="3"/>
      <c r="K2794" s="3"/>
    </row>
    <row r="2795" spans="1:38" customHeight="1" ht="12">
      <c r="H2795" s="3"/>
      <c r="I2795" s="3"/>
      <c r="J2795" s="3"/>
      <c r="K2795" s="3"/>
    </row>
    <row r="2796" spans="1:38" customHeight="1" ht="12">
      <c r="H2796" s="3"/>
      <c r="I2796" s="3"/>
      <c r="J2796" s="3"/>
      <c r="K2796" s="3"/>
    </row>
    <row r="2797" spans="1:38" customHeight="1" ht="12">
      <c r="H2797" s="3"/>
      <c r="I2797" s="3"/>
      <c r="J2797" s="3"/>
      <c r="K2797" s="3"/>
    </row>
    <row r="2798" spans="1:38" customHeight="1" ht="12">
      <c r="H2798" s="3"/>
      <c r="I2798" s="3"/>
      <c r="J2798" s="3"/>
      <c r="K2798" s="3"/>
    </row>
    <row r="2799" spans="1:38" customHeight="1" ht="12">
      <c r="H2799" s="3"/>
      <c r="I2799" s="3"/>
      <c r="J2799" s="3"/>
      <c r="K2799" s="3"/>
    </row>
    <row r="2800" spans="1:38" customHeight="1" ht="12">
      <c r="H2800" s="3"/>
      <c r="I2800" s="3"/>
      <c r="J2800" s="3"/>
      <c r="K2800" s="3"/>
    </row>
    <row r="2801" spans="1:38" customHeight="1" ht="12">
      <c r="H2801" s="3"/>
      <c r="I2801" s="3"/>
      <c r="J2801" s="3"/>
      <c r="K2801" s="3"/>
    </row>
    <row r="2802" spans="1:38" customHeight="1" ht="12">
      <c r="H2802" s="3"/>
      <c r="I2802" s="3"/>
      <c r="J2802" s="3"/>
      <c r="K2802" s="3"/>
    </row>
    <row r="2803" spans="1:38" customHeight="1" ht="12">
      <c r="H2803" s="3"/>
      <c r="I2803" s="3"/>
      <c r="J2803" s="3"/>
      <c r="K2803" s="3"/>
    </row>
    <row r="2804" spans="1:38" customHeight="1" ht="12">
      <c r="H2804" s="3"/>
      <c r="I2804" s="3"/>
      <c r="J2804" s="3"/>
      <c r="K2804" s="3"/>
    </row>
    <row r="2805" spans="1:38" customHeight="1" ht="12">
      <c r="H2805" s="3"/>
      <c r="I2805" s="3"/>
      <c r="J2805" s="3"/>
      <c r="K2805" s="3"/>
    </row>
    <row r="2806" spans="1:38" customHeight="1" ht="12">
      <c r="H2806" s="3"/>
      <c r="I2806" s="3"/>
      <c r="J2806" s="3"/>
      <c r="K2806" s="3"/>
    </row>
    <row r="2807" spans="1:38" customHeight="1" ht="12">
      <c r="H2807" s="3"/>
      <c r="I2807" s="3"/>
      <c r="J2807" s="3"/>
      <c r="K2807" s="3"/>
    </row>
    <row r="2808" spans="1:38" customHeight="1" ht="12">
      <c r="H2808" s="3"/>
      <c r="I2808" s="3"/>
      <c r="J2808" s="3"/>
      <c r="K2808" s="3"/>
    </row>
    <row r="2809" spans="1:38" customHeight="1" ht="12">
      <c r="H2809" s="3"/>
      <c r="I2809" s="3"/>
      <c r="J2809" s="3"/>
      <c r="K2809" s="3"/>
    </row>
    <row r="2810" spans="1:38" customHeight="1" ht="12">
      <c r="H2810" s="3"/>
      <c r="I2810" s="3"/>
      <c r="J2810" s="3"/>
      <c r="K2810" s="3"/>
    </row>
    <row r="2811" spans="1:38" customHeight="1" ht="12">
      <c r="H2811" s="3"/>
      <c r="I2811" s="3"/>
      <c r="J2811" s="3"/>
      <c r="K2811" s="3"/>
    </row>
    <row r="2812" spans="1:38" customHeight="1" ht="12">
      <c r="H2812" s="3"/>
      <c r="I2812" s="3"/>
      <c r="J2812" s="3"/>
      <c r="K2812" s="3"/>
    </row>
    <row r="2813" spans="1:38" customHeight="1" ht="12">
      <c r="H2813" s="3"/>
      <c r="I2813" s="3"/>
      <c r="J2813" s="3"/>
      <c r="K2813" s="3"/>
    </row>
    <row r="2814" spans="1:38" customHeight="1" ht="12">
      <c r="H2814" s="3"/>
      <c r="I2814" s="3"/>
      <c r="J2814" s="3"/>
      <c r="K2814" s="3"/>
    </row>
    <row r="2815" spans="1:38" customHeight="1" ht="12">
      <c r="H2815" s="3"/>
      <c r="I2815" s="3"/>
      <c r="J2815" s="3"/>
      <c r="K2815" s="3"/>
    </row>
    <row r="2816" spans="1:38" customHeight="1" ht="12">
      <c r="H2816" s="3"/>
      <c r="I2816" s="3"/>
      <c r="J2816" s="3"/>
      <c r="K2816" s="3"/>
    </row>
    <row r="2817" spans="1:38" customHeight="1" ht="12">
      <c r="H2817" s="3"/>
      <c r="I2817" s="3"/>
      <c r="J2817" s="3"/>
      <c r="K2817" s="3"/>
    </row>
    <row r="2818" spans="1:38" customHeight="1" ht="12">
      <c r="H2818" s="3"/>
      <c r="I2818" s="3"/>
      <c r="J2818" s="3"/>
      <c r="K2818" s="3"/>
    </row>
    <row r="2819" spans="1:38" customHeight="1" ht="12">
      <c r="H2819" s="3"/>
      <c r="I2819" s="3"/>
      <c r="J2819" s="3"/>
      <c r="K2819" s="3"/>
    </row>
    <row r="2820" spans="1:38" customHeight="1" ht="12">
      <c r="H2820" s="3"/>
      <c r="I2820" s="3"/>
      <c r="J2820" s="3"/>
      <c r="K2820" s="3"/>
    </row>
    <row r="2821" spans="1:38" customHeight="1" ht="12">
      <c r="H2821" s="3"/>
      <c r="I2821" s="3"/>
      <c r="J2821" s="3"/>
      <c r="K2821" s="3"/>
    </row>
    <row r="2822" spans="1:38" customHeight="1" ht="12">
      <c r="H2822" s="3"/>
      <c r="I2822" s="3"/>
      <c r="J2822" s="3"/>
      <c r="K2822" s="3"/>
    </row>
    <row r="2823" spans="1:38" customHeight="1" ht="12">
      <c r="H2823" s="3"/>
      <c r="I2823" s="3"/>
      <c r="J2823" s="3"/>
      <c r="K2823" s="3"/>
    </row>
    <row r="2824" spans="1:38" customHeight="1" ht="12">
      <c r="H2824" s="3"/>
      <c r="I2824" s="3"/>
      <c r="J2824" s="3"/>
      <c r="K2824" s="3"/>
    </row>
    <row r="2825" spans="1:38" customHeight="1" ht="12">
      <c r="H2825" s="3"/>
      <c r="I2825" s="3"/>
      <c r="J2825" s="3"/>
      <c r="K2825" s="3"/>
    </row>
    <row r="2826" spans="1:38" customHeight="1" ht="12">
      <c r="H2826" s="3"/>
      <c r="I2826" s="3"/>
      <c r="J2826" s="3"/>
      <c r="K2826" s="3"/>
    </row>
    <row r="2827" spans="1:38" customHeight="1" ht="12">
      <c r="H2827" s="3"/>
      <c r="I2827" s="3"/>
      <c r="J2827" s="3"/>
      <c r="K2827" s="3"/>
    </row>
    <row r="2828" spans="1:38" customHeight="1" ht="12">
      <c r="H2828" s="3"/>
      <c r="I2828" s="3"/>
      <c r="J2828" s="3"/>
      <c r="K2828" s="3"/>
    </row>
    <row r="2829" spans="1:38" customHeight="1" ht="12">
      <c r="H2829" s="3"/>
      <c r="I2829" s="3"/>
      <c r="J2829" s="3"/>
      <c r="K2829" s="3"/>
    </row>
    <row r="2830" spans="1:38" customHeight="1" ht="12">
      <c r="H2830" s="3"/>
      <c r="I2830" s="3"/>
      <c r="J2830" s="3"/>
      <c r="K2830" s="3"/>
    </row>
    <row r="2831" spans="1:38" customHeight="1" ht="12">
      <c r="H2831" s="3"/>
      <c r="I2831" s="3"/>
      <c r="J2831" s="3"/>
      <c r="K2831" s="3"/>
    </row>
    <row r="2832" spans="1:38" customHeight="1" ht="12">
      <c r="H2832" s="3"/>
      <c r="I2832" s="3"/>
      <c r="J2832" s="3"/>
      <c r="K2832" s="3"/>
    </row>
    <row r="2833" spans="1:38" customHeight="1" ht="12">
      <c r="H2833" s="3"/>
      <c r="I2833" s="3"/>
      <c r="J2833" s="3"/>
      <c r="K2833" s="3"/>
    </row>
    <row r="2834" spans="1:38" customHeight="1" ht="12">
      <c r="H2834" s="3"/>
      <c r="I2834" s="3"/>
      <c r="J2834" s="3"/>
      <c r="K2834" s="3"/>
    </row>
    <row r="2835" spans="1:38" customHeight="1" ht="12">
      <c r="H2835" s="3"/>
      <c r="I2835" s="3"/>
      <c r="J2835" s="3"/>
      <c r="K2835" s="3"/>
    </row>
    <row r="2836" spans="1:38" customHeight="1" ht="12">
      <c r="H2836" s="3"/>
      <c r="I2836" s="3"/>
      <c r="J2836" s="3"/>
      <c r="K2836" s="3"/>
    </row>
    <row r="2837" spans="1:38" customHeight="1" ht="12">
      <c r="H2837" s="3"/>
      <c r="I2837" s="3"/>
      <c r="J2837" s="3"/>
      <c r="K2837" s="3"/>
    </row>
    <row r="2838" spans="1:38" customHeight="1" ht="12">
      <c r="H2838" s="3"/>
      <c r="I2838" s="3"/>
      <c r="J2838" s="3"/>
      <c r="K2838" s="3"/>
    </row>
    <row r="2839" spans="1:38" customHeight="1" ht="12">
      <c r="H2839" s="3"/>
      <c r="I2839" s="3"/>
      <c r="J2839" s="3"/>
      <c r="K2839" s="3"/>
    </row>
    <row r="2840" spans="1:38" customHeight="1" ht="12">
      <c r="H2840" s="3"/>
      <c r="I2840" s="3"/>
      <c r="J2840" s="3"/>
      <c r="K2840" s="3"/>
    </row>
    <row r="2841" spans="1:38" customHeight="1" ht="12">
      <c r="H2841" s="3"/>
      <c r="I2841" s="3"/>
      <c r="J2841" s="3"/>
      <c r="K2841" s="3"/>
    </row>
    <row r="2842" spans="1:38" customHeight="1" ht="12">
      <c r="H2842" s="3"/>
      <c r="I2842" s="3"/>
      <c r="J2842" s="3"/>
      <c r="K2842" s="3"/>
    </row>
    <row r="2843" spans="1:38" customHeight="1" ht="12">
      <c r="H2843" s="3"/>
      <c r="I2843" s="3"/>
      <c r="J2843" s="3"/>
      <c r="K2843" s="3"/>
    </row>
    <row r="2844" spans="1:38" customHeight="1" ht="12">
      <c r="H2844" s="3"/>
      <c r="I2844" s="3"/>
      <c r="J2844" s="3"/>
      <c r="K2844" s="3"/>
    </row>
    <row r="2845" spans="1:38" customHeight="1" ht="12">
      <c r="H2845" s="3"/>
      <c r="I2845" s="3"/>
      <c r="J2845" s="3"/>
      <c r="K2845" s="3"/>
    </row>
    <row r="2846" spans="1:38" customHeight="1" ht="12">
      <c r="H2846" s="3"/>
      <c r="I2846" s="3"/>
      <c r="J2846" s="3"/>
      <c r="K2846" s="3"/>
    </row>
    <row r="2847" spans="1:38" customHeight="1" ht="12">
      <c r="H2847" s="3"/>
      <c r="I2847" s="3"/>
      <c r="J2847" s="3"/>
      <c r="K2847" s="3"/>
    </row>
    <row r="2848" spans="1:38" customHeight="1" ht="12">
      <c r="H2848" s="3"/>
      <c r="I2848" s="3"/>
      <c r="J2848" s="3"/>
      <c r="K2848" s="3"/>
    </row>
    <row r="2849" spans="1:38" customHeight="1" ht="12">
      <c r="H2849" s="3"/>
      <c r="I2849" s="3"/>
      <c r="J2849" s="3"/>
      <c r="K2849" s="3"/>
    </row>
    <row r="2850" spans="1:38" customHeight="1" ht="12">
      <c r="H2850" s="3"/>
      <c r="I2850" s="3"/>
      <c r="J2850" s="3"/>
      <c r="K2850" s="3"/>
    </row>
    <row r="2851" spans="1:38" customHeight="1" ht="12">
      <c r="H2851" s="3"/>
      <c r="I2851" s="3"/>
      <c r="J2851" s="3"/>
      <c r="K2851" s="3"/>
    </row>
    <row r="2852" spans="1:38" customHeight="1" ht="12">
      <c r="H2852" s="3"/>
      <c r="I2852" s="3"/>
      <c r="J2852" s="3"/>
      <c r="K2852" s="3"/>
    </row>
    <row r="2853" spans="1:38" customHeight="1" ht="12">
      <c r="H2853" s="3"/>
      <c r="I2853" s="3"/>
      <c r="J2853" s="3"/>
      <c r="K2853" s="3"/>
    </row>
    <row r="2854" spans="1:38" customHeight="1" ht="12">
      <c r="H2854" s="3"/>
      <c r="I2854" s="3"/>
      <c r="J2854" s="3"/>
      <c r="K2854" s="3"/>
    </row>
    <row r="2855" spans="1:38" customHeight="1" ht="12">
      <c r="H2855" s="3"/>
      <c r="I2855" s="3"/>
      <c r="J2855" s="3"/>
      <c r="K2855" s="3"/>
    </row>
    <row r="2856" spans="1:38" customHeight="1" ht="12">
      <c r="H2856" s="3"/>
      <c r="I2856" s="3"/>
      <c r="J2856" s="3"/>
      <c r="K2856" s="3"/>
    </row>
    <row r="2857" spans="1:38" customHeight="1" ht="12">
      <c r="H2857" s="3"/>
      <c r="I2857" s="3"/>
      <c r="J2857" s="3"/>
      <c r="K2857" s="3"/>
    </row>
    <row r="2858" spans="1:38" customHeight="1" ht="12">
      <c r="H2858" s="3"/>
      <c r="I2858" s="3"/>
      <c r="J2858" s="3"/>
      <c r="K2858" s="3"/>
    </row>
    <row r="2859" spans="1:38" customHeight="1" ht="12">
      <c r="H2859" s="3"/>
      <c r="I2859" s="3"/>
      <c r="J2859" s="3"/>
      <c r="K2859" s="3"/>
    </row>
    <row r="2860" spans="1:38" customHeight="1" ht="12">
      <c r="H2860" s="3"/>
      <c r="I2860" s="3"/>
      <c r="J2860" s="3"/>
      <c r="K2860" s="3"/>
    </row>
    <row r="2861" spans="1:38" customHeight="1" ht="12">
      <c r="H2861" s="3"/>
      <c r="I2861" s="3"/>
      <c r="J2861" s="3"/>
      <c r="K2861" s="3"/>
    </row>
    <row r="2862" spans="1:38" customHeight="1" ht="12">
      <c r="H2862" s="3"/>
      <c r="I2862" s="3"/>
      <c r="J2862" s="3"/>
      <c r="K2862" s="3"/>
    </row>
    <row r="2863" spans="1:38" customHeight="1" ht="12">
      <c r="H2863" s="3"/>
      <c r="I2863" s="3"/>
      <c r="J2863" s="3"/>
      <c r="K2863" s="3"/>
    </row>
    <row r="2864" spans="1:38" customHeight="1" ht="12">
      <c r="H2864" s="3"/>
      <c r="I2864" s="3"/>
      <c r="J2864" s="3"/>
      <c r="K2864" s="3"/>
    </row>
    <row r="2865" spans="1:38" customHeight="1" ht="12">
      <c r="H2865" s="3"/>
      <c r="I2865" s="3"/>
      <c r="J2865" s="3"/>
      <c r="K2865" s="3"/>
    </row>
    <row r="2866" spans="1:38" customHeight="1" ht="12">
      <c r="H2866" s="3"/>
      <c r="I2866" s="3"/>
      <c r="J2866" s="3"/>
      <c r="K2866" s="3"/>
    </row>
    <row r="2867" spans="1:38" customHeight="1" ht="12">
      <c r="H2867" s="3"/>
      <c r="I2867" s="3"/>
      <c r="J2867" s="3"/>
      <c r="K2867" s="3"/>
    </row>
    <row r="2868" spans="1:38" customHeight="1" ht="12">
      <c r="H2868" s="3"/>
      <c r="I2868" s="3"/>
      <c r="J2868" s="3"/>
      <c r="K2868" s="3"/>
    </row>
    <row r="2869" spans="1:38" customHeight="1" ht="12">
      <c r="H2869" s="3"/>
      <c r="I2869" s="3"/>
      <c r="J2869" s="3"/>
      <c r="K2869" s="3"/>
    </row>
    <row r="2870" spans="1:38" customHeight="1" ht="12">
      <c r="H2870" s="3"/>
      <c r="I2870" s="3"/>
      <c r="J2870" s="3"/>
      <c r="K2870" s="3"/>
    </row>
    <row r="2871" spans="1:38" customHeight="1" ht="12">
      <c r="H2871" s="3"/>
      <c r="I2871" s="3"/>
      <c r="J2871" s="3"/>
      <c r="K2871" s="3"/>
    </row>
    <row r="2872" spans="1:38" customHeight="1" ht="12">
      <c r="H2872" s="3"/>
      <c r="I2872" s="3"/>
      <c r="J2872" s="3"/>
      <c r="K2872" s="3"/>
    </row>
    <row r="2873" spans="1:38" customHeight="1" ht="12">
      <c r="H2873" s="3"/>
      <c r="I2873" s="3"/>
      <c r="J2873" s="3"/>
      <c r="K2873" s="3"/>
    </row>
    <row r="2874" spans="1:38" customHeight="1" ht="12">
      <c r="H2874" s="3"/>
      <c r="I2874" s="3"/>
      <c r="J2874" s="3"/>
      <c r="K2874" s="3"/>
    </row>
    <row r="2875" spans="1:38" customHeight="1" ht="12">
      <c r="H2875" s="3"/>
      <c r="I2875" s="3"/>
      <c r="J2875" s="3"/>
      <c r="K2875" s="3"/>
    </row>
    <row r="2876" spans="1:38" customHeight="1" ht="12">
      <c r="H2876" s="3"/>
      <c r="I2876" s="3"/>
      <c r="J2876" s="3"/>
      <c r="K2876" s="3"/>
    </row>
    <row r="2877" spans="1:38" customHeight="1" ht="12">
      <c r="H2877" s="3"/>
      <c r="I2877" s="3"/>
      <c r="J2877" s="3"/>
      <c r="K2877" s="3"/>
    </row>
    <row r="2878" spans="1:38" customHeight="1" ht="12">
      <c r="H2878" s="3"/>
      <c r="I2878" s="3"/>
      <c r="J2878" s="3"/>
      <c r="K2878" s="3"/>
    </row>
    <row r="2879" spans="1:38" customHeight="1" ht="12">
      <c r="H2879" s="3"/>
      <c r="I2879" s="3"/>
      <c r="J2879" s="3"/>
      <c r="K2879" s="3"/>
    </row>
    <row r="2880" spans="1:38" customHeight="1" ht="12">
      <c r="H2880" s="3"/>
      <c r="I2880" s="3"/>
      <c r="J2880" s="3"/>
      <c r="K2880" s="3"/>
    </row>
    <row r="2881" spans="1:38" customHeight="1" ht="12">
      <c r="H2881" s="3"/>
      <c r="I2881" s="3"/>
      <c r="J2881" s="3"/>
      <c r="K2881" s="3"/>
    </row>
    <row r="2882" spans="1:38" customHeight="1" ht="12">
      <c r="H2882" s="3"/>
      <c r="I2882" s="3"/>
      <c r="J2882" s="3"/>
      <c r="K2882" s="3"/>
    </row>
    <row r="2883" spans="1:38" customHeight="1" ht="12">
      <c r="H2883" s="3"/>
      <c r="I2883" s="3"/>
      <c r="J2883" s="3"/>
      <c r="K2883" s="3"/>
    </row>
    <row r="2884" spans="1:38" customHeight="1" ht="12">
      <c r="H2884" s="3"/>
      <c r="I2884" s="3"/>
      <c r="J2884" s="3"/>
      <c r="K2884" s="3"/>
    </row>
    <row r="2885" spans="1:38" customHeight="1" ht="12">
      <c r="H2885" s="3"/>
      <c r="I2885" s="3"/>
      <c r="J2885" s="3"/>
      <c r="K2885" s="3"/>
    </row>
    <row r="2886" spans="1:38" customHeight="1" ht="12">
      <c r="H2886" s="3"/>
      <c r="I2886" s="3"/>
      <c r="J2886" s="3"/>
      <c r="K2886" s="3"/>
    </row>
    <row r="2887" spans="1:38" customHeight="1" ht="12">
      <c r="H2887" s="3"/>
      <c r="I2887" s="3"/>
      <c r="J2887" s="3"/>
      <c r="K2887" s="3"/>
    </row>
    <row r="2888" spans="1:38" customHeight="1" ht="12">
      <c r="H2888" s="3"/>
      <c r="I2888" s="3"/>
      <c r="J2888" s="3"/>
      <c r="K2888" s="3"/>
    </row>
    <row r="2889" spans="1:38" customHeight="1" ht="12">
      <c r="H2889" s="3"/>
      <c r="I2889" s="3"/>
      <c r="J2889" s="3"/>
      <c r="K2889" s="3"/>
    </row>
    <row r="2890" spans="1:38" customHeight="1" ht="12">
      <c r="H2890" s="3"/>
      <c r="I2890" s="3"/>
      <c r="J2890" s="3"/>
      <c r="K2890" s="3"/>
    </row>
    <row r="2891" spans="1:38" customHeight="1" ht="12">
      <c r="H2891" s="3"/>
      <c r="I2891" s="3"/>
      <c r="J2891" s="3"/>
      <c r="K2891" s="3"/>
    </row>
    <row r="2892" spans="1:38" customHeight="1" ht="12">
      <c r="H2892" s="3"/>
      <c r="I2892" s="3"/>
      <c r="J2892" s="3"/>
      <c r="K2892" s="3"/>
    </row>
    <row r="2893" spans="1:38" customHeight="1" ht="12">
      <c r="H2893" s="3"/>
      <c r="I2893" s="3"/>
      <c r="J2893" s="3"/>
      <c r="K2893" s="3"/>
    </row>
    <row r="2894" spans="1:38" customHeight="1" ht="12">
      <c r="H2894" s="3"/>
      <c r="I2894" s="3"/>
      <c r="J2894" s="3"/>
      <c r="K2894" s="3"/>
    </row>
    <row r="2895" spans="1:38" customHeight="1" ht="12">
      <c r="H2895" s="3"/>
      <c r="I2895" s="3"/>
      <c r="J2895" s="3"/>
      <c r="K2895" s="3"/>
    </row>
    <row r="2896" spans="1:38" customHeight="1" ht="12">
      <c r="H2896" s="3"/>
      <c r="I2896" s="3"/>
      <c r="J2896" s="3"/>
      <c r="K2896" s="3"/>
    </row>
    <row r="2897" spans="1:38" customHeight="1" ht="12">
      <c r="H2897" s="3"/>
      <c r="I2897" s="3"/>
      <c r="J2897" s="3"/>
      <c r="K2897" s="3"/>
    </row>
    <row r="2898" spans="1:38" customHeight="1" ht="12">
      <c r="H2898" s="3"/>
      <c r="I2898" s="3"/>
      <c r="J2898" s="3"/>
      <c r="K2898" s="3"/>
    </row>
    <row r="2899" spans="1:38" customHeight="1" ht="12">
      <c r="H2899" s="3"/>
      <c r="I2899" s="3"/>
      <c r="J2899" s="3"/>
      <c r="K2899" s="3"/>
    </row>
    <row r="2900" spans="1:38" customHeight="1" ht="12">
      <c r="H2900" s="3"/>
      <c r="I2900" s="3"/>
      <c r="J2900" s="3"/>
      <c r="K2900" s="3"/>
    </row>
    <row r="2901" spans="1:38" customHeight="1" ht="12">
      <c r="H2901" s="3"/>
      <c r="I2901" s="3"/>
      <c r="J2901" s="3"/>
      <c r="K2901" s="3"/>
    </row>
    <row r="2902" spans="1:38" customHeight="1" ht="12">
      <c r="H2902" s="3"/>
      <c r="I2902" s="3"/>
      <c r="J2902" s="3"/>
      <c r="K2902" s="3"/>
    </row>
    <row r="2903" spans="1:38" customHeight="1" ht="12">
      <c r="H2903" s="3"/>
      <c r="I2903" s="3"/>
      <c r="J2903" s="3"/>
      <c r="K2903" s="3"/>
    </row>
    <row r="2904" spans="1:38" customHeight="1" ht="12">
      <c r="H2904" s="3"/>
      <c r="I2904" s="3"/>
      <c r="J2904" s="3"/>
      <c r="K2904" s="3"/>
    </row>
    <row r="2905" spans="1:38" customHeight="1" ht="12">
      <c r="H2905" s="3"/>
      <c r="I2905" s="3"/>
      <c r="J2905" s="3"/>
      <c r="K2905" s="3"/>
    </row>
    <row r="2906" spans="1:38" customHeight="1" ht="12">
      <c r="H2906" s="3"/>
      <c r="I2906" s="3"/>
      <c r="J2906" s="3"/>
      <c r="K2906" s="3"/>
    </row>
    <row r="2907" spans="1:38" customHeight="1" ht="12">
      <c r="H2907" s="3"/>
      <c r="I2907" s="3"/>
      <c r="J2907" s="3"/>
      <c r="K2907" s="3"/>
    </row>
    <row r="2908" spans="1:38" customHeight="1" ht="12">
      <c r="H2908" s="3"/>
      <c r="I2908" s="3"/>
      <c r="J2908" s="3"/>
      <c r="K2908" s="3"/>
    </row>
    <row r="2909" spans="1:38" customHeight="1" ht="12">
      <c r="H2909" s="3"/>
      <c r="I2909" s="3"/>
      <c r="J2909" s="3"/>
      <c r="K2909" s="3"/>
    </row>
    <row r="2910" spans="1:38" customHeight="1" ht="12">
      <c r="H2910" s="3"/>
      <c r="I2910" s="3"/>
      <c r="J2910" s="3"/>
      <c r="K2910" s="3"/>
    </row>
    <row r="2911" spans="1:38" customHeight="1" ht="12">
      <c r="H2911" s="3"/>
      <c r="I2911" s="3"/>
      <c r="J2911" s="3"/>
      <c r="K2911" s="3"/>
    </row>
    <row r="2912" spans="1:38" customHeight="1" ht="12">
      <c r="H2912" s="3"/>
      <c r="I2912" s="3"/>
      <c r="J2912" s="3"/>
      <c r="K2912" s="3"/>
    </row>
    <row r="2913" spans="1:38" customHeight="1" ht="12">
      <c r="H2913" s="3"/>
      <c r="I2913" s="3"/>
      <c r="J2913" s="3"/>
      <c r="K2913" s="3"/>
    </row>
    <row r="2914" spans="1:38" customHeight="1" ht="12">
      <c r="H2914" s="3"/>
      <c r="I2914" s="3"/>
      <c r="J2914" s="3"/>
      <c r="K2914" s="3"/>
    </row>
    <row r="2915" spans="1:38" customHeight="1" ht="12">
      <c r="H2915" s="3"/>
      <c r="I2915" s="3"/>
      <c r="J2915" s="3"/>
      <c r="K2915" s="3"/>
    </row>
    <row r="2916" spans="1:38" customHeight="1" ht="12">
      <c r="H2916" s="3"/>
      <c r="I2916" s="3"/>
      <c r="J2916" s="3"/>
      <c r="K2916" s="3"/>
    </row>
    <row r="2917" spans="1:38" customHeight="1" ht="12">
      <c r="H2917" s="3"/>
      <c r="I2917" s="3"/>
      <c r="J2917" s="3"/>
      <c r="K2917" s="3"/>
    </row>
    <row r="2918" spans="1:38" customHeight="1" ht="12">
      <c r="H2918" s="3"/>
      <c r="I2918" s="3"/>
      <c r="J2918" s="3"/>
      <c r="K2918" s="3"/>
    </row>
    <row r="2919" spans="1:38" customHeight="1" ht="12">
      <c r="H2919" s="3"/>
      <c r="I2919" s="3"/>
      <c r="J2919" s="3"/>
      <c r="K2919" s="3"/>
    </row>
    <row r="2920" spans="1:38" customHeight="1" ht="12">
      <c r="H2920" s="3"/>
      <c r="I2920" s="3"/>
      <c r="J2920" s="3"/>
      <c r="K2920" s="3"/>
    </row>
    <row r="2921" spans="1:38" customHeight="1" ht="12">
      <c r="H2921" s="3"/>
      <c r="I2921" s="3"/>
      <c r="J2921" s="3"/>
      <c r="K2921" s="3"/>
    </row>
    <row r="2922" spans="1:38" customHeight="1" ht="12">
      <c r="H2922" s="3"/>
      <c r="I2922" s="3"/>
      <c r="J2922" s="3"/>
      <c r="K2922" s="3"/>
    </row>
    <row r="2923" spans="1:38" customHeight="1" ht="12">
      <c r="H2923" s="3"/>
      <c r="I2923" s="3"/>
      <c r="J2923" s="3"/>
      <c r="K2923" s="3"/>
    </row>
    <row r="2924" spans="1:38" customHeight="1" ht="12">
      <c r="H2924" s="3"/>
      <c r="I2924" s="3"/>
      <c r="J2924" s="3"/>
      <c r="K2924" s="3"/>
    </row>
    <row r="2925" spans="1:38" customHeight="1" ht="12">
      <c r="H2925" s="3"/>
      <c r="I2925" s="3"/>
      <c r="J2925" s="3"/>
      <c r="K2925" s="3"/>
    </row>
    <row r="2926" spans="1:38" customHeight="1" ht="12">
      <c r="H2926" s="3"/>
      <c r="I2926" s="3"/>
      <c r="J2926" s="3"/>
      <c r="K2926" s="3"/>
    </row>
    <row r="2927" spans="1:38" customHeight="1" ht="12">
      <c r="H2927" s="3"/>
      <c r="I2927" s="3"/>
      <c r="J2927" s="3"/>
      <c r="K2927" s="3"/>
    </row>
    <row r="2928" spans="1:38" customHeight="1" ht="12">
      <c r="H2928" s="3"/>
      <c r="I2928" s="3"/>
      <c r="J2928" s="3"/>
      <c r="K2928" s="3"/>
    </row>
    <row r="2929" spans="1:38" customHeight="1" ht="12">
      <c r="H2929" s="3"/>
      <c r="I2929" s="3"/>
      <c r="J2929" s="3"/>
      <c r="K2929" s="3"/>
    </row>
    <row r="2930" spans="1:38" customHeight="1" ht="12">
      <c r="H2930" s="3"/>
      <c r="I2930" s="3"/>
      <c r="J2930" s="3"/>
      <c r="K2930" s="3"/>
    </row>
    <row r="2931" spans="1:38" customHeight="1" ht="12">
      <c r="H2931" s="3"/>
      <c r="I2931" s="3"/>
      <c r="J2931" s="3"/>
      <c r="K2931" s="3"/>
    </row>
    <row r="2932" spans="1:38" customHeight="1" ht="12">
      <c r="H2932" s="3"/>
      <c r="I2932" s="3"/>
      <c r="J2932" s="3"/>
      <c r="K2932" s="3"/>
    </row>
    <row r="2933" spans="1:38" customHeight="1" ht="12">
      <c r="H2933" s="3"/>
      <c r="I2933" s="3"/>
      <c r="J2933" s="3"/>
      <c r="K2933" s="3"/>
    </row>
    <row r="2934" spans="1:38" customHeight="1" ht="12">
      <c r="H2934" s="3"/>
      <c r="I2934" s="3"/>
      <c r="J2934" s="3"/>
      <c r="K2934" s="3"/>
    </row>
    <row r="2935" spans="1:38" customHeight="1" ht="12">
      <c r="H2935" s="3"/>
      <c r="I2935" s="3"/>
      <c r="J2935" s="3"/>
      <c r="K2935" s="3"/>
    </row>
    <row r="2936" spans="1:38" customHeight="1" ht="12">
      <c r="H2936" s="3"/>
      <c r="I2936" s="3"/>
      <c r="J2936" s="3"/>
      <c r="K2936" s="3"/>
    </row>
    <row r="2937" spans="1:38" customHeight="1" ht="12">
      <c r="H2937" s="3"/>
      <c r="I2937" s="3"/>
      <c r="J2937" s="3"/>
      <c r="K2937" s="3"/>
    </row>
    <row r="2938" spans="1:38" customHeight="1" ht="12">
      <c r="H2938" s="3"/>
      <c r="I2938" s="3"/>
      <c r="J2938" s="3"/>
      <c r="K2938" s="3"/>
    </row>
    <row r="2939" spans="1:38" customHeight="1" ht="12">
      <c r="H2939" s="3"/>
      <c r="I2939" s="3"/>
      <c r="J2939" s="3"/>
      <c r="K2939" s="3"/>
    </row>
    <row r="2940" spans="1:38" customHeight="1" ht="12">
      <c r="H2940" s="3"/>
      <c r="I2940" s="3"/>
      <c r="J2940" s="3"/>
      <c r="K2940" s="3"/>
    </row>
    <row r="2941" spans="1:38" customHeight="1" ht="12">
      <c r="H2941" s="3"/>
      <c r="I2941" s="3"/>
      <c r="J2941" s="3"/>
      <c r="K2941" s="3"/>
    </row>
    <row r="2942" spans="1:38" customHeight="1" ht="12">
      <c r="H2942" s="3"/>
      <c r="I2942" s="3"/>
      <c r="J2942" s="3"/>
      <c r="K2942" s="3"/>
    </row>
    <row r="2943" spans="1:38" customHeight="1" ht="12">
      <c r="H2943" s="3"/>
      <c r="I2943" s="3"/>
      <c r="J2943" s="3"/>
      <c r="K2943" s="3"/>
    </row>
    <row r="2944" spans="1:38" customHeight="1" ht="12">
      <c r="H2944" s="3"/>
      <c r="I2944" s="3"/>
      <c r="J2944" s="3"/>
      <c r="K2944" s="3"/>
    </row>
    <row r="2945" spans="1:38" customHeight="1" ht="12">
      <c r="H2945" s="3"/>
      <c r="I2945" s="3"/>
      <c r="J2945" s="3"/>
      <c r="K2945" s="3"/>
    </row>
    <row r="2946" spans="1:38" customHeight="1" ht="12">
      <c r="H2946" s="3"/>
      <c r="I2946" s="3"/>
      <c r="J2946" s="3"/>
      <c r="K2946" s="3"/>
    </row>
    <row r="2947" spans="1:38" customHeight="1" ht="12">
      <c r="H2947" s="3"/>
      <c r="I2947" s="3"/>
      <c r="J2947" s="3"/>
      <c r="K2947" s="3"/>
    </row>
    <row r="2948" spans="1:38" customHeight="1" ht="12">
      <c r="H2948" s="3"/>
      <c r="I2948" s="3"/>
      <c r="J2948" s="3"/>
      <c r="K2948" s="3"/>
    </row>
    <row r="2949" spans="1:38" customHeight="1" ht="12">
      <c r="H2949" s="3"/>
      <c r="I2949" s="3"/>
      <c r="J2949" s="3"/>
      <c r="K2949" s="3"/>
    </row>
    <row r="2950" spans="1:38" customHeight="1" ht="12">
      <c r="H2950" s="3"/>
      <c r="I2950" s="3"/>
      <c r="J2950" s="3"/>
      <c r="K2950" s="3"/>
    </row>
    <row r="2951" spans="1:38" customHeight="1" ht="12">
      <c r="H2951" s="3"/>
      <c r="I2951" s="3"/>
      <c r="J2951" s="3"/>
      <c r="K2951" s="3"/>
    </row>
    <row r="2952" spans="1:38" customHeight="1" ht="12">
      <c r="H2952" s="3"/>
      <c r="I2952" s="3"/>
      <c r="J2952" s="3"/>
      <c r="K2952" s="3"/>
    </row>
    <row r="2953" spans="1:38" customHeight="1" ht="12">
      <c r="H2953" s="3"/>
      <c r="I2953" s="3"/>
      <c r="J2953" s="3"/>
      <c r="K2953" s="3"/>
    </row>
    <row r="2954" spans="1:38" customHeight="1" ht="12">
      <c r="H2954" s="3"/>
      <c r="I2954" s="3"/>
      <c r="J2954" s="3"/>
      <c r="K2954" s="3"/>
    </row>
    <row r="2955" spans="1:38" customHeight="1" ht="12">
      <c r="H2955" s="3"/>
      <c r="I2955" s="3"/>
      <c r="J2955" s="3"/>
      <c r="K2955" s="3"/>
    </row>
    <row r="2956" spans="1:38" customHeight="1" ht="12">
      <c r="H2956" s="3"/>
      <c r="I2956" s="3"/>
      <c r="J2956" s="3"/>
      <c r="K2956" s="3"/>
    </row>
    <row r="2957" spans="1:38" customHeight="1" ht="12">
      <c r="H2957" s="3"/>
      <c r="I2957" s="3"/>
      <c r="J2957" s="3"/>
      <c r="K2957" s="3"/>
    </row>
    <row r="2958" spans="1:38" customHeight="1" ht="12">
      <c r="H2958" s="3"/>
      <c r="I2958" s="3"/>
      <c r="J2958" s="3"/>
      <c r="K2958" s="3"/>
    </row>
    <row r="2959" spans="1:38" customHeight="1" ht="12">
      <c r="H2959" s="3"/>
      <c r="I2959" s="3"/>
      <c r="J2959" s="3"/>
      <c r="K2959" s="3"/>
    </row>
    <row r="2960" spans="1:38" customHeight="1" ht="12">
      <c r="H2960" s="3"/>
      <c r="I2960" s="3"/>
      <c r="J2960" s="3"/>
      <c r="K2960" s="3"/>
    </row>
    <row r="2961" spans="1:38" customHeight="1" ht="12">
      <c r="H2961" s="3"/>
      <c r="I2961" s="3"/>
      <c r="J2961" s="3"/>
      <c r="K2961" s="3"/>
    </row>
    <row r="2962" spans="1:38" customHeight="1" ht="12">
      <c r="H2962" s="3"/>
      <c r="I2962" s="3"/>
      <c r="J2962" s="3"/>
      <c r="K2962" s="3"/>
    </row>
    <row r="2963" spans="1:38" customHeight="1" ht="12">
      <c r="H2963" s="3"/>
      <c r="I2963" s="3"/>
      <c r="J2963" s="3"/>
      <c r="K2963" s="3"/>
    </row>
    <row r="2964" spans="1:38" customHeight="1" ht="12">
      <c r="H2964" s="3"/>
      <c r="I2964" s="3"/>
      <c r="J2964" s="3"/>
      <c r="K2964" s="3"/>
    </row>
    <row r="2965" spans="1:38" customHeight="1" ht="12">
      <c r="H2965" s="3"/>
      <c r="I2965" s="3"/>
      <c r="J2965" s="3"/>
      <c r="K2965" s="3"/>
    </row>
    <row r="2966" spans="1:38" customHeight="1" ht="12">
      <c r="H2966" s="3"/>
      <c r="I2966" s="3"/>
      <c r="J2966" s="3"/>
      <c r="K2966" s="3"/>
    </row>
    <row r="2967" spans="1:38" customHeight="1" ht="12">
      <c r="H2967" s="3"/>
      <c r="I2967" s="3"/>
      <c r="J2967" s="3"/>
      <c r="K2967" s="3"/>
    </row>
    <row r="2968" spans="1:38" customHeight="1" ht="12">
      <c r="H2968" s="3"/>
      <c r="I2968" s="3"/>
      <c r="J2968" s="3"/>
      <c r="K2968" s="3"/>
    </row>
    <row r="2969" spans="1:38" customHeight="1" ht="12">
      <c r="H2969" s="3"/>
      <c r="I2969" s="3"/>
      <c r="J2969" s="3"/>
      <c r="K2969" s="3"/>
    </row>
    <row r="2970" spans="1:38" customHeight="1" ht="12">
      <c r="H2970" s="3"/>
      <c r="I2970" s="3"/>
      <c r="J2970" s="3"/>
      <c r="K2970" s="3"/>
    </row>
    <row r="2971" spans="1:38" customHeight="1" ht="12">
      <c r="H2971" s="3"/>
      <c r="I2971" s="3"/>
      <c r="J2971" s="3"/>
      <c r="K2971" s="3"/>
    </row>
    <row r="2972" spans="1:38" customHeight="1" ht="12">
      <c r="H2972" s="3"/>
      <c r="I2972" s="3"/>
      <c r="J2972" s="3"/>
      <c r="K2972" s="3"/>
    </row>
    <row r="2973" spans="1:38" customHeight="1" ht="12">
      <c r="H2973" s="3"/>
      <c r="I2973" s="3"/>
      <c r="J2973" s="3"/>
      <c r="K2973" s="3"/>
    </row>
    <row r="2974" spans="1:38" customHeight="1" ht="12">
      <c r="H2974" s="3"/>
      <c r="I2974" s="3"/>
      <c r="J2974" s="3"/>
      <c r="K2974" s="3"/>
    </row>
    <row r="2975" spans="1:38" customHeight="1" ht="12">
      <c r="H2975" s="3"/>
      <c r="I2975" s="3"/>
      <c r="J2975" s="3"/>
      <c r="K2975" s="3"/>
    </row>
    <row r="2976" spans="1:38" customHeight="1" ht="12">
      <c r="H2976" s="3"/>
      <c r="I2976" s="3"/>
      <c r="J2976" s="3"/>
      <c r="K2976" s="3"/>
    </row>
    <row r="2977" spans="1:38" customHeight="1" ht="12">
      <c r="H2977" s="3"/>
      <c r="I2977" s="3"/>
      <c r="J2977" s="3"/>
      <c r="K2977" s="3"/>
    </row>
    <row r="2978" spans="1:38" customHeight="1" ht="12">
      <c r="H2978" s="3"/>
      <c r="I2978" s="3"/>
      <c r="J2978" s="3"/>
      <c r="K2978" s="3"/>
    </row>
    <row r="2979" spans="1:38" customHeight="1" ht="12">
      <c r="H2979" s="3"/>
      <c r="I2979" s="3"/>
      <c r="J2979" s="3"/>
      <c r="K2979" s="3"/>
    </row>
    <row r="2980" spans="1:38" customHeight="1" ht="12">
      <c r="H2980" s="3"/>
      <c r="I2980" s="3"/>
      <c r="J2980" s="3"/>
      <c r="K2980" s="3"/>
    </row>
    <row r="2981" spans="1:38" customHeight="1" ht="12">
      <c r="H2981" s="3"/>
      <c r="I2981" s="3"/>
      <c r="J2981" s="3"/>
      <c r="K2981" s="3"/>
    </row>
    <row r="2982" spans="1:38" customHeight="1" ht="12">
      <c r="H2982" s="3"/>
      <c r="I2982" s="3"/>
      <c r="J2982" s="3"/>
      <c r="K2982" s="3"/>
    </row>
    <row r="2983" spans="1:38" customHeight="1" ht="12">
      <c r="H2983" s="3"/>
      <c r="I2983" s="3"/>
      <c r="J2983" s="3"/>
      <c r="K2983" s="3"/>
    </row>
    <row r="2984" spans="1:38" customHeight="1" ht="12">
      <c r="H2984" s="3"/>
      <c r="I2984" s="3"/>
      <c r="J2984" s="3"/>
      <c r="K2984" s="3"/>
    </row>
    <row r="2985" spans="1:38" customHeight="1" ht="12">
      <c r="H2985" s="3"/>
      <c r="I2985" s="3"/>
      <c r="J2985" s="3"/>
      <c r="K2985" s="3"/>
    </row>
    <row r="2986" spans="1:38" customHeight="1" ht="12">
      <c r="H2986" s="3"/>
      <c r="I2986" s="3"/>
      <c r="J2986" s="3"/>
      <c r="K2986" s="3"/>
    </row>
    <row r="2987" spans="1:38" customHeight="1" ht="12">
      <c r="H2987" s="3"/>
      <c r="I2987" s="3"/>
      <c r="J2987" s="3"/>
      <c r="K2987" s="3"/>
    </row>
    <row r="2988" spans="1:38" customHeight="1" ht="12">
      <c r="H2988" s="3"/>
      <c r="I2988" s="3"/>
      <c r="J2988" s="3"/>
      <c r="K2988" s="3"/>
    </row>
    <row r="2989" spans="1:38" customHeight="1" ht="12">
      <c r="H2989" s="3"/>
      <c r="I2989" s="3"/>
      <c r="J2989" s="3"/>
      <c r="K2989" s="3"/>
    </row>
    <row r="2990" spans="1:38" customHeight="1" ht="12">
      <c r="H2990" s="3"/>
      <c r="I2990" s="3"/>
      <c r="J2990" s="3"/>
      <c r="K2990" s="3"/>
    </row>
    <row r="2991" spans="1:38" customHeight="1" ht="12">
      <c r="H2991" s="3"/>
      <c r="I2991" s="3"/>
      <c r="J2991" s="3"/>
      <c r="K2991" s="3"/>
    </row>
    <row r="2992" spans="1:38" customHeight="1" ht="12">
      <c r="H2992" s="3"/>
      <c r="I2992" s="3"/>
      <c r="J2992" s="3"/>
      <c r="K2992" s="3"/>
    </row>
    <row r="2993" spans="1:38" customHeight="1" ht="12">
      <c r="H2993" s="3"/>
      <c r="I2993" s="3"/>
      <c r="J2993" s="3"/>
      <c r="K2993" s="3"/>
    </row>
    <row r="2994" spans="1:38" customHeight="1" ht="12">
      <c r="H2994" s="3"/>
      <c r="I2994" s="3"/>
      <c r="J2994" s="3"/>
      <c r="K2994" s="3"/>
    </row>
    <row r="2995" spans="1:38" customHeight="1" ht="12">
      <c r="H2995" s="3"/>
      <c r="I2995" s="3"/>
      <c r="J2995" s="3"/>
      <c r="K2995" s="3"/>
    </row>
    <row r="2996" spans="1:38" customHeight="1" ht="12">
      <c r="H2996" s="3"/>
      <c r="I2996" s="3"/>
      <c r="J2996" s="3"/>
      <c r="K2996" s="3"/>
    </row>
    <row r="2997" spans="1:38" customHeight="1" ht="12">
      <c r="H2997" s="3"/>
      <c r="I2997" s="3"/>
      <c r="J2997" s="3"/>
      <c r="K2997" s="3"/>
    </row>
    <row r="2998" spans="1:38" customHeight="1" ht="12">
      <c r="H2998" s="3"/>
      <c r="I2998" s="3"/>
      <c r="J2998" s="3"/>
      <c r="K2998" s="3"/>
    </row>
    <row r="2999" spans="1:38" customHeight="1" ht="12">
      <c r="H2999" s="3"/>
      <c r="I2999" s="3"/>
      <c r="J2999" s="3"/>
      <c r="K2999" s="3"/>
    </row>
    <row r="3000" spans="1:38" customHeight="1" ht="12">
      <c r="H3000" s="3"/>
      <c r="I3000" s="3"/>
      <c r="J3000" s="3"/>
      <c r="K3000" s="3"/>
    </row>
    <row r="3001" spans="1:38" customHeight="1" ht="12">
      <c r="H3001" s="3"/>
      <c r="I3001" s="3"/>
      <c r="J3001" s="3"/>
      <c r="K3001" s="3"/>
    </row>
    <row r="3002" spans="1:38" customHeight="1" ht="12">
      <c r="H3002" s="3"/>
      <c r="I3002" s="3"/>
      <c r="J3002" s="3"/>
      <c r="K3002" s="3"/>
    </row>
    <row r="3003" spans="1:38" customHeight="1" ht="12">
      <c r="H3003" s="3"/>
      <c r="I3003" s="3"/>
      <c r="J3003" s="3"/>
      <c r="K3003" s="3"/>
    </row>
    <row r="3004" spans="1:38" customHeight="1" ht="12">
      <c r="H3004" s="3"/>
      <c r="I3004" s="3"/>
      <c r="J3004" s="3"/>
      <c r="K3004" s="3"/>
    </row>
    <row r="3005" spans="1:38" customHeight="1" ht="12">
      <c r="H3005" s="3"/>
      <c r="I3005" s="3"/>
      <c r="J3005" s="3"/>
      <c r="K3005" s="3"/>
    </row>
    <row r="3006" spans="1:38" customHeight="1" ht="12">
      <c r="H3006" s="3"/>
      <c r="I3006" s="3"/>
      <c r="J3006" s="3"/>
      <c r="K3006" s="3"/>
    </row>
    <row r="3007" spans="1:38" customHeight="1" ht="12">
      <c r="H3007" s="3"/>
      <c r="I3007" s="3"/>
      <c r="J3007" s="3"/>
      <c r="K3007" s="3"/>
    </row>
    <row r="3008" spans="1:38" customHeight="1" ht="12">
      <c r="H3008" s="3"/>
      <c r="I3008" s="3"/>
      <c r="J3008" s="3"/>
      <c r="K3008" s="3"/>
    </row>
    <row r="3009" spans="1:38" customHeight="1" ht="12">
      <c r="H3009" s="3"/>
      <c r="I3009" s="3"/>
      <c r="J3009" s="3"/>
      <c r="K3009" s="3"/>
    </row>
    <row r="3010" spans="1:38" customHeight="1" ht="12">
      <c r="H3010" s="3"/>
      <c r="I3010" s="3"/>
      <c r="J3010" s="3"/>
      <c r="K3010" s="3"/>
    </row>
    <row r="3011" spans="1:38" customHeight="1" ht="12">
      <c r="H3011" s="3"/>
      <c r="I3011" s="3"/>
      <c r="J3011" s="3"/>
      <c r="K3011" s="3"/>
    </row>
    <row r="3012" spans="1:38" customHeight="1" ht="12">
      <c r="H3012" s="3"/>
      <c r="I3012" s="3"/>
      <c r="J3012" s="3"/>
      <c r="K3012" s="3"/>
    </row>
    <row r="3013" spans="1:38" customHeight="1" ht="12">
      <c r="H3013" s="3"/>
      <c r="I3013" s="3"/>
      <c r="J3013" s="3"/>
      <c r="K3013" s="3"/>
    </row>
    <row r="3014" spans="1:38" customHeight="1" ht="12">
      <c r="H3014" s="3"/>
      <c r="I3014" s="3"/>
      <c r="J3014" s="3"/>
      <c r="K3014" s="3"/>
    </row>
    <row r="3015" spans="1:38" customHeight="1" ht="12">
      <c r="H3015" s="3"/>
      <c r="I3015" s="3"/>
      <c r="J3015" s="3"/>
      <c r="K3015" s="3"/>
    </row>
    <row r="3016" spans="1:38" customHeight="1" ht="12">
      <c r="H3016" s="3"/>
      <c r="I3016" s="3"/>
      <c r="J3016" s="3"/>
      <c r="K3016" s="3"/>
    </row>
    <row r="3017" spans="1:38" customHeight="1" ht="12">
      <c r="H3017" s="3"/>
      <c r="I3017" s="3"/>
      <c r="J3017" s="3"/>
      <c r="K3017" s="3"/>
    </row>
    <row r="3018" spans="1:38" customHeight="1" ht="12">
      <c r="H3018" s="3"/>
      <c r="I3018" s="3"/>
      <c r="J3018" s="3"/>
      <c r="K3018" s="3"/>
    </row>
    <row r="3019" spans="1:38" customHeight="1" ht="12">
      <c r="H3019" s="3"/>
      <c r="I3019" s="3"/>
      <c r="J3019" s="3"/>
      <c r="K3019" s="3"/>
    </row>
    <row r="3020" spans="1:38" customHeight="1" ht="12">
      <c r="H3020" s="3"/>
      <c r="I3020" s="3"/>
      <c r="J3020" s="3"/>
      <c r="K3020" s="3"/>
    </row>
    <row r="3021" spans="1:38" customHeight="1" ht="12">
      <c r="H3021" s="3"/>
      <c r="I3021" s="3"/>
      <c r="J3021" s="3"/>
      <c r="K3021" s="3"/>
    </row>
    <row r="3022" spans="1:38" customHeight="1" ht="12">
      <c r="H3022" s="3"/>
      <c r="I3022" s="3"/>
      <c r="J3022" s="3"/>
      <c r="K3022" s="3"/>
    </row>
    <row r="3023" spans="1:38" customHeight="1" ht="12">
      <c r="H3023" s="3"/>
      <c r="I3023" s="3"/>
      <c r="J3023" s="3"/>
      <c r="K3023" s="3"/>
    </row>
    <row r="3024" spans="1:38" customHeight="1" ht="12">
      <c r="H3024" s="3"/>
      <c r="I3024" s="3"/>
      <c r="J3024" s="3"/>
      <c r="K3024" s="3"/>
    </row>
    <row r="3025" spans="1:38" customHeight="1" ht="12">
      <c r="H3025" s="3"/>
      <c r="I3025" s="3"/>
      <c r="J3025" s="3"/>
      <c r="K3025" s="3"/>
    </row>
    <row r="3026" spans="1:38" customHeight="1" ht="12">
      <c r="H3026" s="3"/>
      <c r="I3026" s="3"/>
      <c r="J3026" s="3"/>
      <c r="K3026" s="3"/>
    </row>
    <row r="3027" spans="1:38" customHeight="1" ht="12">
      <c r="H3027" s="3"/>
      <c r="I3027" s="3"/>
      <c r="J3027" s="3"/>
      <c r="K3027" s="3"/>
    </row>
    <row r="3028" spans="1:38" customHeight="1" ht="12">
      <c r="H3028" s="3"/>
      <c r="I3028" s="3"/>
      <c r="J3028" s="3"/>
      <c r="K3028" s="3"/>
    </row>
    <row r="3029" spans="1:38" customHeight="1" ht="12">
      <c r="H3029" s="3"/>
      <c r="I3029" s="3"/>
      <c r="J3029" s="3"/>
      <c r="K3029" s="3"/>
    </row>
    <row r="3030" spans="1:38" customHeight="1" ht="12">
      <c r="H3030" s="3"/>
      <c r="I3030" s="3"/>
      <c r="J3030" s="3"/>
      <c r="K3030" s="3"/>
    </row>
    <row r="3031" spans="1:38" customHeight="1" ht="12">
      <c r="H3031" s="3"/>
      <c r="I3031" s="3"/>
      <c r="J3031" s="3"/>
      <c r="K3031" s="3"/>
    </row>
    <row r="3032" spans="1:38" customHeight="1" ht="12">
      <c r="H3032" s="3"/>
      <c r="I3032" s="3"/>
      <c r="J3032" s="3"/>
      <c r="K3032" s="3"/>
    </row>
    <row r="3033" spans="1:38" customHeight="1" ht="12">
      <c r="H3033" s="3"/>
      <c r="I3033" s="3"/>
      <c r="J3033" s="3"/>
      <c r="K3033" s="3"/>
    </row>
    <row r="3034" spans="1:38" customHeight="1" ht="12">
      <c r="H3034" s="3"/>
      <c r="I3034" s="3"/>
      <c r="J3034" s="3"/>
      <c r="K3034" s="3"/>
    </row>
    <row r="3035" spans="1:38" customHeight="1" ht="12">
      <c r="H3035" s="3"/>
      <c r="I3035" s="3"/>
      <c r="J3035" s="3"/>
      <c r="K3035" s="3"/>
    </row>
    <row r="3036" spans="1:38" customHeight="1" ht="12">
      <c r="H3036" s="3"/>
      <c r="I3036" s="3"/>
      <c r="J3036" s="3"/>
      <c r="K3036" s="3"/>
    </row>
    <row r="3037" spans="1:38" customHeight="1" ht="12">
      <c r="H3037" s="3"/>
      <c r="I3037" s="3"/>
      <c r="J3037" s="3"/>
      <c r="K3037" s="3"/>
    </row>
    <row r="3038" spans="1:38" customHeight="1" ht="12">
      <c r="H3038" s="3"/>
      <c r="I3038" s="3"/>
      <c r="J3038" s="3"/>
      <c r="K3038" s="3"/>
    </row>
    <row r="3039" spans="1:38" customHeight="1" ht="12">
      <c r="H3039" s="3"/>
      <c r="I3039" s="3"/>
      <c r="J3039" s="3"/>
      <c r="K3039" s="3"/>
    </row>
    <row r="3040" spans="1:38" customHeight="1" ht="12">
      <c r="H3040" s="3"/>
      <c r="I3040" s="3"/>
      <c r="J3040" s="3"/>
      <c r="K3040" s="3"/>
    </row>
    <row r="3041" spans="1:38" customHeight="1" ht="12">
      <c r="H3041" s="3"/>
      <c r="I3041" s="3"/>
      <c r="J3041" s="3"/>
      <c r="K3041" s="3"/>
    </row>
    <row r="3042" spans="1:38" customHeight="1" ht="12">
      <c r="H3042" s="3"/>
      <c r="I3042" s="3"/>
      <c r="J3042" s="3"/>
      <c r="K3042" s="3"/>
    </row>
    <row r="3043" spans="1:38" customHeight="1" ht="12">
      <c r="H3043" s="3"/>
      <c r="I3043" s="3"/>
      <c r="J3043" s="3"/>
      <c r="K3043" s="3"/>
    </row>
    <row r="3044" spans="1:38" customHeight="1" ht="12">
      <c r="H3044" s="3"/>
      <c r="I3044" s="3"/>
      <c r="J3044" s="3"/>
      <c r="K3044" s="3"/>
    </row>
    <row r="3045" spans="1:38" customHeight="1" ht="12">
      <c r="H3045" s="3"/>
      <c r="I3045" s="3"/>
      <c r="J3045" s="3"/>
      <c r="K3045" s="3"/>
    </row>
    <row r="3046" spans="1:38" customHeight="1" ht="12">
      <c r="H3046" s="3"/>
      <c r="I3046" s="3"/>
      <c r="J3046" s="3"/>
      <c r="K3046" s="3"/>
    </row>
    <row r="3047" spans="1:38" customHeight="1" ht="12">
      <c r="H3047" s="3"/>
      <c r="I3047" s="3"/>
      <c r="J3047" s="3"/>
      <c r="K3047" s="3"/>
    </row>
    <row r="3048" spans="1:38" customHeight="1" ht="12">
      <c r="H3048" s="3"/>
      <c r="I3048" s="3"/>
      <c r="J3048" s="3"/>
      <c r="K3048" s="3"/>
    </row>
    <row r="3049" spans="1:38" customHeight="1" ht="12">
      <c r="H3049" s="3"/>
      <c r="I3049" s="3"/>
      <c r="J3049" s="3"/>
      <c r="K3049" s="3"/>
    </row>
    <row r="3050" spans="1:38" customHeight="1" ht="12">
      <c r="H3050" s="3"/>
      <c r="I3050" s="3"/>
      <c r="J3050" s="3"/>
      <c r="K3050" s="3"/>
    </row>
    <row r="3051" spans="1:38" customHeight="1" ht="12">
      <c r="H3051" s="3"/>
      <c r="I3051" s="3"/>
      <c r="J3051" s="3"/>
      <c r="K3051" s="3"/>
    </row>
    <row r="3052" spans="1:38" customHeight="1" ht="12">
      <c r="H3052" s="3"/>
      <c r="I3052" s="3"/>
      <c r="J3052" s="3"/>
      <c r="K3052" s="3"/>
    </row>
    <row r="3053" spans="1:38" customHeight="1" ht="12">
      <c r="H3053" s="3"/>
      <c r="I3053" s="3"/>
      <c r="J3053" s="3"/>
      <c r="K3053" s="3"/>
    </row>
    <row r="3054" spans="1:38" customHeight="1" ht="12">
      <c r="H3054" s="3"/>
      <c r="I3054" s="3"/>
      <c r="J3054" s="3"/>
      <c r="K3054" s="3"/>
    </row>
    <row r="3055" spans="1:38" customHeight="1" ht="12">
      <c r="H3055" s="3"/>
      <c r="I3055" s="3"/>
      <c r="J3055" s="3"/>
      <c r="K3055" s="3"/>
    </row>
    <row r="3056" spans="1:38" customHeight="1" ht="12">
      <c r="H3056" s="3"/>
      <c r="I3056" s="3"/>
      <c r="J3056" s="3"/>
      <c r="K3056" s="3"/>
    </row>
    <row r="3057" spans="1:38" customHeight="1" ht="12">
      <c r="H3057" s="3"/>
      <c r="I3057" s="3"/>
      <c r="J3057" s="3"/>
      <c r="K3057" s="3"/>
    </row>
    <row r="3058" spans="1:38" customHeight="1" ht="12">
      <c r="H3058" s="3"/>
      <c r="I3058" s="3"/>
      <c r="J3058" s="3"/>
      <c r="K3058" s="3"/>
    </row>
    <row r="3059" spans="1:38" customHeight="1" ht="12">
      <c r="H3059" s="3"/>
      <c r="I3059" s="3"/>
      <c r="J3059" s="3"/>
      <c r="K3059" s="3"/>
    </row>
    <row r="3060" spans="1:38" customHeight="1" ht="12">
      <c r="H3060" s="3"/>
      <c r="I3060" s="3"/>
      <c r="J3060" s="3"/>
      <c r="K3060" s="3"/>
    </row>
    <row r="3061" spans="1:38" customHeight="1" ht="12">
      <c r="H3061" s="3"/>
      <c r="I3061" s="3"/>
      <c r="J3061" s="3"/>
      <c r="K3061" s="3"/>
    </row>
    <row r="3062" spans="1:38" customHeight="1" ht="12">
      <c r="H3062" s="3"/>
      <c r="I3062" s="3"/>
      <c r="J3062" s="3"/>
      <c r="K3062" s="3"/>
    </row>
    <row r="3063" spans="1:38" customHeight="1" ht="12">
      <c r="H3063" s="3"/>
      <c r="I3063" s="3"/>
      <c r="J3063" s="3"/>
      <c r="K3063" s="3"/>
    </row>
    <row r="3064" spans="1:38" customHeight="1" ht="12">
      <c r="H3064" s="3"/>
      <c r="I3064" s="3"/>
      <c r="J3064" s="3"/>
      <c r="K3064" s="3"/>
    </row>
    <row r="3065" spans="1:38" customHeight="1" ht="12">
      <c r="H3065" s="3"/>
      <c r="I3065" s="3"/>
      <c r="J3065" s="3"/>
      <c r="K3065" s="3"/>
    </row>
    <row r="3066" spans="1:38" customHeight="1" ht="12">
      <c r="H3066" s="3"/>
      <c r="I3066" s="3"/>
      <c r="J3066" s="3"/>
      <c r="K3066" s="3"/>
    </row>
    <row r="3067" spans="1:38" customHeight="1" ht="12">
      <c r="H3067" s="3"/>
      <c r="I3067" s="3"/>
      <c r="J3067" s="3"/>
      <c r="K3067" s="3"/>
    </row>
    <row r="3068" spans="1:38" customHeight="1" ht="12">
      <c r="H3068" s="3"/>
      <c r="I3068" s="3"/>
      <c r="J3068" s="3"/>
      <c r="K3068" s="3"/>
    </row>
    <row r="3069" spans="1:38" customHeight="1" ht="12">
      <c r="H3069" s="3"/>
      <c r="I3069" s="3"/>
      <c r="J3069" s="3"/>
      <c r="K3069" s="3"/>
    </row>
    <row r="3070" spans="1:38" customHeight="1" ht="12">
      <c r="H3070" s="3"/>
      <c r="I3070" s="3"/>
      <c r="J3070" s="3"/>
      <c r="K3070" s="3"/>
    </row>
    <row r="3071" spans="1:38" customHeight="1" ht="12">
      <c r="H3071" s="3"/>
      <c r="I3071" s="3"/>
      <c r="J3071" s="3"/>
      <c r="K3071" s="3"/>
    </row>
    <row r="3072" spans="1:38" customHeight="1" ht="12">
      <c r="H3072" s="3"/>
      <c r="I3072" s="3"/>
      <c r="J3072" s="3"/>
      <c r="K3072" s="3"/>
    </row>
    <row r="3073" spans="1:38" customHeight="1" ht="12">
      <c r="H3073" s="3"/>
      <c r="I3073" s="3"/>
      <c r="J3073" s="3"/>
      <c r="K3073" s="3"/>
    </row>
    <row r="3074" spans="1:38" customHeight="1" ht="12">
      <c r="H3074" s="3"/>
      <c r="I3074" s="3"/>
      <c r="J3074" s="3"/>
      <c r="K3074" s="3"/>
    </row>
    <row r="3075" spans="1:38" customHeight="1" ht="12">
      <c r="H3075" s="3"/>
      <c r="I3075" s="3"/>
      <c r="J3075" s="3"/>
      <c r="K3075" s="3"/>
    </row>
    <row r="3076" spans="1:38" customHeight="1" ht="12">
      <c r="H3076" s="3"/>
      <c r="I3076" s="3"/>
      <c r="J3076" s="3"/>
      <c r="K3076" s="3"/>
    </row>
    <row r="3077" spans="1:38" customHeight="1" ht="12">
      <c r="H3077" s="3"/>
      <c r="I3077" s="3"/>
      <c r="J3077" s="3"/>
      <c r="K3077" s="3"/>
    </row>
    <row r="3078" spans="1:38" customHeight="1" ht="12">
      <c r="H3078" s="3"/>
      <c r="I3078" s="3"/>
      <c r="J3078" s="3"/>
      <c r="K3078" s="3"/>
    </row>
    <row r="3079" spans="1:38" customHeight="1" ht="12">
      <c r="H3079" s="3"/>
      <c r="I3079" s="3"/>
      <c r="J3079" s="3"/>
      <c r="K3079" s="3"/>
    </row>
    <row r="3080" spans="1:38" customHeight="1" ht="12">
      <c r="H3080" s="3"/>
      <c r="I3080" s="3"/>
      <c r="J3080" s="3"/>
      <c r="K3080" s="3"/>
    </row>
    <row r="3081" spans="1:38" customHeight="1" ht="12">
      <c r="H3081" s="3"/>
      <c r="I3081" s="3"/>
      <c r="J3081" s="3"/>
      <c r="K3081" s="3"/>
    </row>
    <row r="3082" spans="1:38" customHeight="1" ht="12">
      <c r="H3082" s="3"/>
      <c r="I3082" s="3"/>
      <c r="J3082" s="3"/>
      <c r="K3082" s="3"/>
    </row>
    <row r="3083" spans="1:38" customHeight="1" ht="12">
      <c r="H3083" s="3"/>
      <c r="I3083" s="3"/>
      <c r="J3083" s="3"/>
      <c r="K3083" s="3"/>
    </row>
    <row r="3084" spans="1:38" customHeight="1" ht="12">
      <c r="H3084" s="3"/>
      <c r="I3084" s="3"/>
      <c r="J3084" s="3"/>
      <c r="K3084" s="3"/>
    </row>
    <row r="3085" spans="1:38" customHeight="1" ht="12">
      <c r="H3085" s="3"/>
      <c r="I3085" s="3"/>
      <c r="J3085" s="3"/>
      <c r="K3085" s="3"/>
    </row>
    <row r="3086" spans="1:38" customHeight="1" ht="12">
      <c r="H3086" s="3"/>
      <c r="I3086" s="3"/>
      <c r="J3086" s="3"/>
      <c r="K3086" s="3"/>
    </row>
    <row r="3087" spans="1:38" customHeight="1" ht="12">
      <c r="H3087" s="3"/>
      <c r="I3087" s="3"/>
      <c r="J3087" s="3"/>
      <c r="K3087" s="3"/>
    </row>
    <row r="3088" spans="1:38" customHeight="1" ht="12">
      <c r="H3088" s="3"/>
      <c r="I3088" s="3"/>
      <c r="J3088" s="3"/>
      <c r="K3088" s="3"/>
    </row>
    <row r="3089" spans="1:38" customHeight="1" ht="12">
      <c r="H3089" s="3"/>
      <c r="I3089" s="3"/>
      <c r="J3089" s="3"/>
      <c r="K3089" s="3"/>
    </row>
    <row r="3090" spans="1:38" customHeight="1" ht="12">
      <c r="H3090" s="3"/>
      <c r="I3090" s="3"/>
      <c r="J3090" s="3"/>
      <c r="K3090" s="3"/>
    </row>
    <row r="3091" spans="1:38" customHeight="1" ht="12">
      <c r="H3091" s="3"/>
      <c r="I3091" s="3"/>
      <c r="J3091" s="3"/>
      <c r="K3091" s="3"/>
    </row>
    <row r="3092" spans="1:38" customHeight="1" ht="12">
      <c r="H3092" s="3"/>
      <c r="I3092" s="3"/>
      <c r="J3092" s="3"/>
      <c r="K3092" s="3"/>
    </row>
    <row r="3093" spans="1:38" customHeight="1" ht="12">
      <c r="H3093" s="3"/>
      <c r="I3093" s="3"/>
      <c r="J3093" s="3"/>
      <c r="K3093" s="3"/>
    </row>
    <row r="3094" spans="1:38" customHeight="1" ht="12">
      <c r="H3094" s="3"/>
      <c r="I3094" s="3"/>
      <c r="J3094" s="3"/>
      <c r="K3094" s="3"/>
    </row>
    <row r="3095" spans="1:38" customHeight="1" ht="12">
      <c r="H3095" s="3"/>
      <c r="I3095" s="3"/>
      <c r="J3095" s="3"/>
      <c r="K3095" s="3"/>
    </row>
    <row r="3096" spans="1:38" customHeight="1" ht="12">
      <c r="H3096" s="3"/>
      <c r="I3096" s="3"/>
      <c r="J3096" s="3"/>
      <c r="K3096" s="3"/>
    </row>
    <row r="3097" spans="1:38" customHeight="1" ht="12">
      <c r="H3097" s="3"/>
      <c r="I3097" s="3"/>
      <c r="J3097" s="3"/>
      <c r="K3097" s="3"/>
    </row>
    <row r="3098" spans="1:38" customHeight="1" ht="12">
      <c r="H3098" s="3"/>
      <c r="I3098" s="3"/>
      <c r="J3098" s="3"/>
      <c r="K3098" s="3"/>
    </row>
    <row r="3099" spans="1:38" customHeight="1" ht="12">
      <c r="H3099" s="3"/>
      <c r="I3099" s="3"/>
      <c r="J3099" s="3"/>
      <c r="K3099" s="3"/>
    </row>
    <row r="3100" spans="1:38" customHeight="1" ht="12">
      <c r="H3100" s="3"/>
      <c r="I3100" s="3"/>
      <c r="J3100" s="3"/>
      <c r="K3100" s="3"/>
    </row>
    <row r="3101" spans="1:38" customHeight="1" ht="12">
      <c r="H3101" s="3"/>
      <c r="I3101" s="3"/>
      <c r="J3101" s="3"/>
      <c r="K3101" s="3"/>
    </row>
    <row r="3102" spans="1:38" customHeight="1" ht="12">
      <c r="H3102" s="3"/>
      <c r="I3102" s="3"/>
      <c r="J3102" s="3"/>
      <c r="K3102" s="3"/>
    </row>
    <row r="3103" spans="1:38" customHeight="1" ht="12">
      <c r="H3103" s="3"/>
      <c r="I3103" s="3"/>
      <c r="J3103" s="3"/>
      <c r="K3103" s="3"/>
    </row>
    <row r="3104" spans="1:38" customHeight="1" ht="12">
      <c r="H3104" s="3"/>
      <c r="I3104" s="3"/>
      <c r="J3104" s="3"/>
      <c r="K3104" s="3"/>
    </row>
    <row r="3105" spans="1:38" customHeight="1" ht="12">
      <c r="H3105" s="3"/>
      <c r="I3105" s="3"/>
      <c r="J3105" s="3"/>
      <c r="K3105" s="3"/>
    </row>
    <row r="3106" spans="1:38" customHeight="1" ht="12">
      <c r="H3106" s="3"/>
      <c r="I3106" s="3"/>
      <c r="J3106" s="3"/>
      <c r="K3106" s="3"/>
    </row>
    <row r="3107" spans="1:38" customHeight="1" ht="12">
      <c r="H3107" s="3"/>
      <c r="I3107" s="3"/>
      <c r="J3107" s="3"/>
      <c r="K3107" s="3"/>
    </row>
    <row r="3108" spans="1:38" customHeight="1" ht="12">
      <c r="H3108" s="3"/>
      <c r="I3108" s="3"/>
      <c r="J3108" s="3"/>
      <c r="K3108" s="3"/>
    </row>
    <row r="3109" spans="1:38" customHeight="1" ht="12">
      <c r="H3109" s="3"/>
      <c r="I3109" s="3"/>
      <c r="J3109" s="3"/>
      <c r="K3109" s="3"/>
    </row>
    <row r="3110" spans="1:38" customHeight="1" ht="12">
      <c r="H3110" s="3"/>
      <c r="I3110" s="3"/>
      <c r="J3110" s="3"/>
      <c r="K3110" s="3"/>
    </row>
    <row r="3111" spans="1:38" customHeight="1" ht="12">
      <c r="H3111" s="3"/>
      <c r="I3111" s="3"/>
      <c r="J3111" s="3"/>
      <c r="K3111" s="3"/>
    </row>
    <row r="3112" spans="1:38" customHeight="1" ht="12">
      <c r="H3112" s="3"/>
      <c r="I3112" s="3"/>
      <c r="J3112" s="3"/>
      <c r="K3112" s="3"/>
    </row>
    <row r="3113" spans="1:38" customHeight="1" ht="12">
      <c r="H3113" s="3"/>
      <c r="I3113" s="3"/>
      <c r="J3113" s="3"/>
      <c r="K3113" s="3"/>
    </row>
    <row r="3114" spans="1:38" customHeight="1" ht="12">
      <c r="H3114" s="3"/>
      <c r="I3114" s="3"/>
      <c r="J3114" s="3"/>
      <c r="K3114" s="3"/>
    </row>
    <row r="3115" spans="1:38" customHeight="1" ht="12">
      <c r="H3115" s="3"/>
      <c r="I3115" s="3"/>
      <c r="J3115" s="3"/>
      <c r="K3115" s="3"/>
    </row>
    <row r="3116" spans="1:38" customHeight="1" ht="12">
      <c r="H3116" s="3"/>
      <c r="I3116" s="3"/>
      <c r="J3116" s="3"/>
      <c r="K3116" s="3"/>
    </row>
    <row r="3117" spans="1:38" customHeight="1" ht="12">
      <c r="H3117" s="3"/>
      <c r="I3117" s="3"/>
      <c r="J3117" s="3"/>
      <c r="K3117" s="3"/>
    </row>
    <row r="3118" spans="1:38" customHeight="1" ht="12">
      <c r="H3118" s="3"/>
      <c r="I3118" s="3"/>
      <c r="J3118" s="3"/>
      <c r="K3118" s="3"/>
    </row>
    <row r="3119" spans="1:38" customHeight="1" ht="12">
      <c r="H3119" s="3"/>
      <c r="I3119" s="3"/>
      <c r="J3119" s="3"/>
      <c r="K3119" s="3"/>
    </row>
    <row r="3120" spans="1:38" customHeight="1" ht="12">
      <c r="H3120" s="3"/>
      <c r="I3120" s="3"/>
      <c r="J3120" s="3"/>
      <c r="K3120" s="3"/>
    </row>
    <row r="3121" spans="1:38" customHeight="1" ht="12">
      <c r="H3121" s="3"/>
      <c r="I3121" s="3"/>
      <c r="J3121" s="3"/>
      <c r="K3121" s="3"/>
    </row>
    <row r="3122" spans="1:38" customHeight="1" ht="12">
      <c r="H3122" s="3"/>
      <c r="I3122" s="3"/>
      <c r="J3122" s="3"/>
      <c r="K3122" s="3"/>
    </row>
    <row r="3123" spans="1:38" customHeight="1" ht="12">
      <c r="H3123" s="3"/>
      <c r="I3123" s="3"/>
      <c r="J3123" s="3"/>
      <c r="K3123" s="3"/>
    </row>
    <row r="3124" spans="1:38" customHeight="1" ht="12">
      <c r="H3124" s="3"/>
      <c r="I3124" s="3"/>
      <c r="J3124" s="3"/>
      <c r="K3124" s="3"/>
    </row>
    <row r="3125" spans="1:38" customHeight="1" ht="12">
      <c r="H3125" s="3"/>
      <c r="I3125" s="3"/>
      <c r="J3125" s="3"/>
      <c r="K3125" s="3"/>
    </row>
    <row r="3126" spans="1:38" customHeight="1" ht="12">
      <c r="H3126" s="3"/>
      <c r="I3126" s="3"/>
      <c r="J3126" s="3"/>
      <c r="K3126" s="3"/>
    </row>
    <row r="3127" spans="1:38" customHeight="1" ht="12">
      <c r="H3127" s="3"/>
      <c r="I3127" s="3"/>
      <c r="J3127" s="3"/>
      <c r="K3127" s="3"/>
    </row>
    <row r="3128" spans="1:38" customHeight="1" ht="12">
      <c r="H3128" s="3"/>
      <c r="I3128" s="3"/>
      <c r="J3128" s="3"/>
      <c r="K3128" s="3"/>
    </row>
    <row r="3129" spans="1:38" customHeight="1" ht="12">
      <c r="H3129" s="3"/>
      <c r="I3129" s="3"/>
      <c r="J3129" s="3"/>
      <c r="K3129" s="3"/>
    </row>
    <row r="3130" spans="1:38" customHeight="1" ht="12">
      <c r="H3130" s="3"/>
      <c r="I3130" s="3"/>
      <c r="J3130" s="3"/>
      <c r="K3130" s="3"/>
    </row>
    <row r="3131" spans="1:38" customHeight="1" ht="12">
      <c r="H3131" s="3"/>
      <c r="I3131" s="3"/>
      <c r="J3131" s="3"/>
      <c r="K3131" s="3"/>
    </row>
    <row r="3132" spans="1:38" customHeight="1" ht="12">
      <c r="H3132" s="3"/>
      <c r="I3132" s="3"/>
      <c r="J3132" s="3"/>
      <c r="K3132" s="3"/>
    </row>
    <row r="3133" spans="1:38" customHeight="1" ht="12">
      <c r="H3133" s="3"/>
      <c r="I3133" s="3"/>
      <c r="J3133" s="3"/>
      <c r="K3133" s="3"/>
    </row>
    <row r="3134" spans="1:38" customHeight="1" ht="12">
      <c r="H3134" s="3"/>
      <c r="I3134" s="3"/>
      <c r="J3134" s="3"/>
      <c r="K3134" s="3"/>
    </row>
    <row r="3135" spans="1:38" customHeight="1" ht="12">
      <c r="H3135" s="3"/>
      <c r="I3135" s="3"/>
      <c r="J3135" s="3"/>
      <c r="K3135" s="3"/>
    </row>
    <row r="3136" spans="1:38" customHeight="1" ht="12">
      <c r="H3136" s="3"/>
      <c r="I3136" s="3"/>
      <c r="J3136" s="3"/>
      <c r="K3136" s="3"/>
    </row>
    <row r="3137" spans="1:38" customHeight="1" ht="12">
      <c r="H3137" s="3"/>
      <c r="I3137" s="3"/>
      <c r="J3137" s="3"/>
      <c r="K3137" s="3"/>
    </row>
    <row r="3138" spans="1:38" customHeight="1" ht="12">
      <c r="H3138" s="3"/>
      <c r="I3138" s="3"/>
      <c r="J3138" s="3"/>
      <c r="K3138" s="3"/>
    </row>
    <row r="3139" spans="1:38" customHeight="1" ht="12">
      <c r="H3139" s="3"/>
      <c r="I3139" s="3"/>
      <c r="J3139" s="3"/>
      <c r="K3139" s="3"/>
    </row>
    <row r="3140" spans="1:38" customHeight="1" ht="12">
      <c r="H3140" s="3"/>
      <c r="I3140" s="3"/>
      <c r="J3140" s="3"/>
      <c r="K3140" s="3"/>
    </row>
    <row r="3141" spans="1:38" customHeight="1" ht="12">
      <c r="H3141" s="3"/>
      <c r="I3141" s="3"/>
      <c r="J3141" s="3"/>
      <c r="K3141" s="3"/>
    </row>
    <row r="3142" spans="1:38" customHeight="1" ht="12">
      <c r="H3142" s="3"/>
      <c r="I3142" s="3"/>
      <c r="J3142" s="3"/>
      <c r="K3142" s="3"/>
    </row>
    <row r="3143" spans="1:38" customHeight="1" ht="12">
      <c r="H3143" s="3"/>
      <c r="I3143" s="3"/>
      <c r="J3143" s="3"/>
      <c r="K3143" s="3"/>
    </row>
    <row r="3144" spans="1:38" customHeight="1" ht="12">
      <c r="H3144" s="3"/>
      <c r="I3144" s="3"/>
      <c r="J3144" s="3"/>
      <c r="K3144" s="3"/>
    </row>
    <row r="3145" spans="1:38" customHeight="1" ht="12">
      <c r="H3145" s="3"/>
      <c r="I3145" s="3"/>
      <c r="J3145" s="3"/>
      <c r="K3145" s="3"/>
    </row>
    <row r="3146" spans="1:38" customHeight="1" ht="12">
      <c r="H3146" s="3"/>
      <c r="I3146" s="3"/>
      <c r="J3146" s="3"/>
      <c r="K3146" s="3"/>
    </row>
    <row r="3147" spans="1:38" customHeight="1" ht="12">
      <c r="H3147" s="3"/>
      <c r="I3147" s="3"/>
      <c r="J3147" s="3"/>
      <c r="K3147" s="3"/>
    </row>
    <row r="3148" spans="1:38" customHeight="1" ht="12">
      <c r="H3148" s="3"/>
      <c r="I3148" s="3"/>
      <c r="J3148" s="3"/>
      <c r="K3148" s="3"/>
    </row>
    <row r="3149" spans="1:38" customHeight="1" ht="12">
      <c r="H3149" s="3"/>
      <c r="I3149" s="3"/>
      <c r="J3149" s="3"/>
      <c r="K3149" s="3"/>
    </row>
    <row r="3150" spans="1:38" customHeight="1" ht="12">
      <c r="H3150" s="3"/>
      <c r="I3150" s="3"/>
      <c r="J3150" s="3"/>
      <c r="K3150" s="3"/>
    </row>
    <row r="3151" spans="1:38" customHeight="1" ht="12">
      <c r="H3151" s="3"/>
      <c r="I3151" s="3"/>
      <c r="J3151" s="3"/>
      <c r="K3151" s="3"/>
    </row>
    <row r="3152" spans="1:38" customHeight="1" ht="12">
      <c r="H3152" s="3"/>
      <c r="I3152" s="3"/>
      <c r="J3152" s="3"/>
      <c r="K3152" s="3"/>
    </row>
    <row r="3153" spans="1:38" customHeight="1" ht="12">
      <c r="H3153" s="3"/>
      <c r="I3153" s="3"/>
      <c r="J3153" s="3"/>
      <c r="K3153" s="3"/>
    </row>
    <row r="3154" spans="1:38" customHeight="1" ht="12">
      <c r="H3154" s="3"/>
      <c r="I3154" s="3"/>
      <c r="J3154" s="3"/>
      <c r="K3154" s="3"/>
    </row>
    <row r="3155" spans="1:38" customHeight="1" ht="12">
      <c r="H3155" s="3"/>
      <c r="I3155" s="3"/>
      <c r="J3155" s="3"/>
      <c r="K3155" s="3"/>
    </row>
    <row r="3156" spans="1:38" customHeight="1" ht="12">
      <c r="H3156" s="3"/>
      <c r="I3156" s="3"/>
      <c r="J3156" s="3"/>
      <c r="K3156" s="3"/>
    </row>
    <row r="3157" spans="1:38" customHeight="1" ht="12">
      <c r="H3157" s="3"/>
      <c r="I3157" s="3"/>
      <c r="J3157" s="3"/>
      <c r="K3157" s="3"/>
    </row>
    <row r="3158" spans="1:38" customHeight="1" ht="12">
      <c r="H3158" s="3"/>
      <c r="I3158" s="3"/>
      <c r="J3158" s="3"/>
      <c r="K3158" s="3"/>
    </row>
    <row r="3159" spans="1:38" customHeight="1" ht="12">
      <c r="H3159" s="3"/>
      <c r="I3159" s="3"/>
      <c r="J3159" s="3"/>
      <c r="K3159" s="3"/>
    </row>
    <row r="3160" spans="1:38" customHeight="1" ht="12">
      <c r="H3160" s="3"/>
      <c r="I3160" s="3"/>
      <c r="J3160" s="3"/>
      <c r="K3160" s="3"/>
    </row>
    <row r="3161" spans="1:38" customHeight="1" ht="12">
      <c r="H3161" s="3"/>
      <c r="I3161" s="3"/>
      <c r="J3161" s="3"/>
      <c r="K3161" s="3"/>
    </row>
    <row r="3162" spans="1:38" customHeight="1" ht="12">
      <c r="H3162" s="3"/>
      <c r="I3162" s="3"/>
      <c r="J3162" s="3"/>
      <c r="K3162" s="3"/>
    </row>
    <row r="3163" spans="1:38" customHeight="1" ht="12">
      <c r="H3163" s="3"/>
      <c r="I3163" s="3"/>
      <c r="J3163" s="3"/>
      <c r="K3163" s="3"/>
    </row>
    <row r="3164" spans="1:38" customHeight="1" ht="12">
      <c r="H3164" s="3"/>
      <c r="I3164" s="3"/>
      <c r="J3164" s="3"/>
      <c r="K3164" s="3"/>
    </row>
    <row r="3165" spans="1:38" customHeight="1" ht="12">
      <c r="H3165" s="3"/>
      <c r="I3165" s="3"/>
      <c r="J3165" s="3"/>
      <c r="K3165" s="3"/>
    </row>
    <row r="3166" spans="1:38" customHeight="1" ht="12">
      <c r="H3166" s="3"/>
      <c r="I3166" s="3"/>
      <c r="J3166" s="3"/>
      <c r="K3166" s="3"/>
    </row>
    <row r="3167" spans="1:38" customHeight="1" ht="12">
      <c r="H3167" s="3"/>
      <c r="I3167" s="3"/>
      <c r="J3167" s="3"/>
      <c r="K3167" s="3"/>
    </row>
    <row r="3168" spans="1:38" customHeight="1" ht="12">
      <c r="H3168" s="3"/>
      <c r="I3168" s="3"/>
      <c r="J3168" s="3"/>
      <c r="K3168" s="3"/>
    </row>
    <row r="3169" spans="1:38" customHeight="1" ht="12">
      <c r="H3169" s="3"/>
      <c r="I3169" s="3"/>
      <c r="J3169" s="3"/>
      <c r="K3169" s="3"/>
    </row>
    <row r="3170" spans="1:38" customHeight="1" ht="12">
      <c r="H3170" s="3"/>
      <c r="I3170" s="3"/>
      <c r="J3170" s="3"/>
      <c r="K3170" s="3"/>
    </row>
    <row r="3171" spans="1:38" customHeight="1" ht="12">
      <c r="H3171" s="3"/>
      <c r="I3171" s="3"/>
      <c r="J3171" s="3"/>
      <c r="K3171" s="3"/>
    </row>
    <row r="3172" spans="1:38" customHeight="1" ht="12">
      <c r="H3172" s="3"/>
      <c r="I3172" s="3"/>
      <c r="J3172" s="3"/>
      <c r="K3172" s="3"/>
    </row>
    <row r="3173" spans="1:38" customHeight="1" ht="12">
      <c r="H3173" s="3"/>
      <c r="I3173" s="3"/>
      <c r="J3173" s="3"/>
      <c r="K3173" s="3"/>
    </row>
    <row r="3174" spans="1:38" customHeight="1" ht="12">
      <c r="H3174" s="3"/>
      <c r="I3174" s="3"/>
      <c r="J3174" s="3"/>
      <c r="K3174" s="3"/>
    </row>
    <row r="3175" spans="1:38" customHeight="1" ht="12">
      <c r="H3175" s="3"/>
      <c r="I3175" s="3"/>
      <c r="J3175" s="3"/>
      <c r="K3175" s="3"/>
    </row>
    <row r="3176" spans="1:38" customHeight="1" ht="12">
      <c r="H3176" s="3"/>
      <c r="I3176" s="3"/>
      <c r="J3176" s="3"/>
      <c r="K3176" s="3"/>
    </row>
    <row r="3177" spans="1:38" customHeight="1" ht="12">
      <c r="H3177" s="3"/>
      <c r="I3177" s="3"/>
      <c r="J3177" s="3"/>
      <c r="K3177" s="3"/>
    </row>
    <row r="3178" spans="1:38" customHeight="1" ht="12">
      <c r="H3178" s="3"/>
      <c r="I3178" s="3"/>
      <c r="J3178" s="3"/>
      <c r="K3178" s="3"/>
    </row>
    <row r="3179" spans="1:38" customHeight="1" ht="12">
      <c r="H3179" s="3"/>
      <c r="I3179" s="3"/>
      <c r="J3179" s="3"/>
      <c r="K3179" s="3"/>
    </row>
    <row r="3180" spans="1:38" customHeight="1" ht="12">
      <c r="H3180" s="3"/>
      <c r="I3180" s="3"/>
      <c r="J3180" s="3"/>
      <c r="K3180" s="3"/>
    </row>
    <row r="3181" spans="1:38" customHeight="1" ht="12">
      <c r="H3181" s="3"/>
      <c r="I3181" s="3"/>
      <c r="J3181" s="3"/>
      <c r="K3181" s="3"/>
    </row>
    <row r="3182" spans="1:38" customHeight="1" ht="12">
      <c r="H3182" s="3"/>
      <c r="I3182" s="3"/>
      <c r="J3182" s="3"/>
      <c r="K3182" s="3"/>
    </row>
    <row r="3183" spans="1:38" customHeight="1" ht="12">
      <c r="H3183" s="3"/>
      <c r="I3183" s="3"/>
      <c r="J3183" s="3"/>
      <c r="K3183" s="3"/>
    </row>
    <row r="3184" spans="1:38" customHeight="1" ht="12">
      <c r="H3184" s="3"/>
      <c r="I3184" s="3"/>
      <c r="J3184" s="3"/>
      <c r="K3184" s="3"/>
    </row>
    <row r="3185" spans="1:38" customHeight="1" ht="12">
      <c r="H3185" s="3"/>
      <c r="I3185" s="3"/>
      <c r="J3185" s="3"/>
      <c r="K3185" s="3"/>
    </row>
    <row r="3186" spans="1:38" customHeight="1" ht="12">
      <c r="H3186" s="3"/>
      <c r="I3186" s="3"/>
      <c r="J3186" s="3"/>
      <c r="K3186" s="3"/>
    </row>
    <row r="3187" spans="1:38" customHeight="1" ht="12">
      <c r="H3187" s="3"/>
      <c r="I3187" s="3"/>
      <c r="J3187" s="3"/>
      <c r="K3187" s="3"/>
    </row>
    <row r="3188" spans="1:38" customHeight="1" ht="12">
      <c r="H3188" s="3"/>
      <c r="I3188" s="3"/>
      <c r="J3188" s="3"/>
      <c r="K3188" s="3"/>
    </row>
    <row r="3189" spans="1:38" customHeight="1" ht="12">
      <c r="H3189" s="3"/>
      <c r="I3189" s="3"/>
      <c r="J3189" s="3"/>
      <c r="K3189" s="3"/>
    </row>
    <row r="3190" spans="1:38" customHeight="1" ht="12">
      <c r="H3190" s="3"/>
      <c r="I3190" s="3"/>
      <c r="J3190" s="3"/>
      <c r="K3190" s="3"/>
    </row>
    <row r="3191" spans="1:38" customHeight="1" ht="12">
      <c r="H3191" s="3"/>
      <c r="I3191" s="3"/>
      <c r="J3191" s="3"/>
      <c r="K3191" s="3"/>
    </row>
    <row r="3192" spans="1:38" customHeight="1" ht="12">
      <c r="H3192" s="3"/>
      <c r="I3192" s="3"/>
      <c r="J3192" s="3"/>
      <c r="K3192" s="3"/>
    </row>
    <row r="3193" spans="1:38" customHeight="1" ht="12">
      <c r="H3193" s="3"/>
      <c r="I3193" s="3"/>
      <c r="J3193" s="3"/>
      <c r="K3193" s="3"/>
    </row>
    <row r="3194" spans="1:38" customHeight="1" ht="12">
      <c r="H3194" s="3"/>
      <c r="I3194" s="3"/>
      <c r="J3194" s="3"/>
      <c r="K3194" s="3"/>
    </row>
    <row r="3195" spans="1:38" customHeight="1" ht="12">
      <c r="H3195" s="3"/>
      <c r="I3195" s="3"/>
      <c r="J3195" s="3"/>
      <c r="K3195" s="3"/>
    </row>
    <row r="3196" spans="1:38" customHeight="1" ht="12">
      <c r="H3196" s="3"/>
      <c r="I3196" s="3"/>
      <c r="J3196" s="3"/>
      <c r="K3196" s="3"/>
    </row>
    <row r="3197" spans="1:38" customHeight="1" ht="12">
      <c r="H3197" s="3"/>
      <c r="I3197" s="3"/>
      <c r="J3197" s="3"/>
      <c r="K3197" s="3"/>
    </row>
    <row r="3198" spans="1:38" customHeight="1" ht="12">
      <c r="H3198" s="3"/>
      <c r="I3198" s="3"/>
      <c r="J3198" s="3"/>
      <c r="K3198" s="3"/>
    </row>
    <row r="3199" spans="1:38" customHeight="1" ht="12">
      <c r="H3199" s="3"/>
      <c r="I3199" s="3"/>
      <c r="J3199" s="3"/>
      <c r="K3199" s="3"/>
    </row>
    <row r="3200" spans="1:38" customHeight="1" ht="12">
      <c r="H3200" s="3"/>
      <c r="I3200" s="3"/>
      <c r="J3200" s="3"/>
      <c r="K3200" s="3"/>
    </row>
    <row r="3201" spans="1:38" customHeight="1" ht="12">
      <c r="H3201" s="3"/>
      <c r="I3201" s="3"/>
      <c r="J3201" s="3"/>
      <c r="K3201" s="3"/>
    </row>
    <row r="3202" spans="1:38" customHeight="1" ht="12">
      <c r="H3202" s="3"/>
      <c r="I3202" s="3"/>
      <c r="J3202" s="3"/>
      <c r="K3202" s="3"/>
    </row>
    <row r="3203" spans="1:38" customHeight="1" ht="12">
      <c r="H3203" s="3"/>
      <c r="I3203" s="3"/>
      <c r="J3203" s="3"/>
      <c r="K3203" s="3"/>
    </row>
    <row r="3204" spans="1:38" customHeight="1" ht="12">
      <c r="H3204" s="3"/>
      <c r="I3204" s="3"/>
      <c r="J3204" s="3"/>
      <c r="K3204" s="3"/>
    </row>
    <row r="3205" spans="1:38" customHeight="1" ht="12">
      <c r="H3205" s="3"/>
      <c r="I3205" s="3"/>
      <c r="J3205" s="3"/>
      <c r="K3205" s="3"/>
    </row>
    <row r="3206" spans="1:38" customHeight="1" ht="12">
      <c r="H3206" s="3"/>
      <c r="I3206" s="3"/>
      <c r="J3206" s="3"/>
      <c r="K3206" s="3"/>
    </row>
    <row r="3207" spans="1:38" customHeight="1" ht="12">
      <c r="H3207" s="3"/>
      <c r="I3207" s="3"/>
      <c r="J3207" s="3"/>
      <c r="K3207" s="3"/>
    </row>
    <row r="3208" spans="1:38" customHeight="1" ht="12">
      <c r="H3208" s="3"/>
      <c r="I3208" s="3"/>
      <c r="J3208" s="3"/>
      <c r="K3208" s="3"/>
    </row>
    <row r="3209" spans="1:38" customHeight="1" ht="12">
      <c r="H3209" s="3"/>
      <c r="I3209" s="3"/>
      <c r="J3209" s="3"/>
      <c r="K3209" s="3"/>
    </row>
    <row r="3210" spans="1:38" customHeight="1" ht="12">
      <c r="H3210" s="3"/>
      <c r="I3210" s="3"/>
      <c r="J3210" s="3"/>
      <c r="K3210" s="3"/>
    </row>
    <row r="3211" spans="1:38" customHeight="1" ht="12">
      <c r="H3211" s="3"/>
      <c r="I3211" s="3"/>
      <c r="J3211" s="3"/>
      <c r="K3211" s="3"/>
    </row>
    <row r="3212" spans="1:38" customHeight="1" ht="12">
      <c r="H3212" s="3"/>
      <c r="I3212" s="3"/>
      <c r="J3212" s="3"/>
      <c r="K3212" s="3"/>
    </row>
    <row r="3213" spans="1:38" customHeight="1" ht="12">
      <c r="H3213" s="3"/>
      <c r="I3213" s="3"/>
      <c r="J3213" s="3"/>
      <c r="K3213" s="3"/>
    </row>
    <row r="3214" spans="1:38" customHeight="1" ht="12">
      <c r="H3214" s="3"/>
      <c r="I3214" s="3"/>
      <c r="J3214" s="3"/>
      <c r="K3214" s="3"/>
    </row>
    <row r="3215" spans="1:38" customHeight="1" ht="12">
      <c r="H3215" s="3"/>
      <c r="I3215" s="3"/>
      <c r="J3215" s="3"/>
      <c r="K3215" s="3"/>
    </row>
    <row r="3216" spans="1:38" customHeight="1" ht="12">
      <c r="H3216" s="3"/>
      <c r="I3216" s="3"/>
      <c r="J3216" s="3"/>
      <c r="K3216" s="3"/>
    </row>
    <row r="3217" spans="1:38" customHeight="1" ht="12">
      <c r="H3217" s="3"/>
      <c r="I3217" s="3"/>
      <c r="J3217" s="3"/>
      <c r="K3217" s="3"/>
    </row>
    <row r="3218" spans="1:38" customHeight="1" ht="12">
      <c r="H3218" s="3"/>
      <c r="I3218" s="3"/>
      <c r="J3218" s="3"/>
      <c r="K3218" s="3"/>
    </row>
    <row r="3219" spans="1:38" customHeight="1" ht="12">
      <c r="H3219" s="3"/>
      <c r="I3219" s="3"/>
      <c r="J3219" s="3"/>
      <c r="K3219" s="3"/>
    </row>
    <row r="3220" spans="1:38" customHeight="1" ht="12">
      <c r="H3220" s="3"/>
      <c r="I3220" s="3"/>
      <c r="J3220" s="3"/>
      <c r="K3220" s="3"/>
    </row>
    <row r="3221" spans="1:38" customHeight="1" ht="12">
      <c r="H3221" s="3"/>
      <c r="I3221" s="3"/>
      <c r="J3221" s="3"/>
      <c r="K3221" s="3"/>
    </row>
    <row r="3222" spans="1:38" customHeight="1" ht="12">
      <c r="H3222" s="3"/>
      <c r="I3222" s="3"/>
      <c r="J3222" s="3"/>
      <c r="K3222" s="3"/>
    </row>
    <row r="3223" spans="1:38" customHeight="1" ht="12">
      <c r="H3223" s="3"/>
      <c r="I3223" s="3"/>
      <c r="J3223" s="3"/>
      <c r="K3223" s="3"/>
    </row>
    <row r="3224" spans="1:38" customHeight="1" ht="12">
      <c r="H3224" s="3"/>
      <c r="I3224" s="3"/>
      <c r="J3224" s="3"/>
      <c r="K3224" s="3"/>
    </row>
    <row r="3225" spans="1:38" customHeight="1" ht="12">
      <c r="H3225" s="3"/>
      <c r="I3225" s="3"/>
      <c r="J3225" s="3"/>
      <c r="K3225" s="3"/>
    </row>
    <row r="3226" spans="1:38" customHeight="1" ht="12">
      <c r="H3226" s="3"/>
      <c r="I3226" s="3"/>
      <c r="J3226" s="3"/>
      <c r="K3226" s="3"/>
    </row>
    <row r="3227" spans="1:38" customHeight="1" ht="12">
      <c r="H3227" s="3"/>
      <c r="I3227" s="3"/>
      <c r="J3227" s="3"/>
      <c r="K3227" s="3"/>
    </row>
    <row r="3228" spans="1:38" customHeight="1" ht="12">
      <c r="H3228" s="3"/>
      <c r="I3228" s="3"/>
      <c r="J3228" s="3"/>
      <c r="K3228" s="3"/>
    </row>
    <row r="3229" spans="1:38" customHeight="1" ht="12">
      <c r="H3229" s="3"/>
      <c r="I3229" s="3"/>
      <c r="J3229" s="3"/>
      <c r="K3229" s="3"/>
    </row>
    <row r="3230" spans="1:38" customHeight="1" ht="12">
      <c r="H3230" s="3"/>
      <c r="I3230" s="3"/>
      <c r="J3230" s="3"/>
      <c r="K3230" s="3"/>
    </row>
    <row r="3231" spans="1:38" customHeight="1" ht="12">
      <c r="H3231" s="3"/>
      <c r="I3231" s="3"/>
      <c r="J3231" s="3"/>
      <c r="K3231" s="3"/>
    </row>
    <row r="3232" spans="1:38" customHeight="1" ht="12">
      <c r="H3232" s="3"/>
      <c r="I3232" s="3"/>
      <c r="J3232" s="3"/>
      <c r="K3232" s="3"/>
    </row>
    <row r="3233" spans="1:38" customHeight="1" ht="12">
      <c r="H3233" s="3"/>
      <c r="I3233" s="3"/>
      <c r="J3233" s="3"/>
      <c r="K3233" s="3"/>
    </row>
    <row r="3234" spans="1:38" customHeight="1" ht="12">
      <c r="H3234" s="3"/>
      <c r="I3234" s="3"/>
      <c r="J3234" s="3"/>
      <c r="K3234" s="3"/>
    </row>
    <row r="3235" spans="1:38" customHeight="1" ht="12">
      <c r="H3235" s="3"/>
      <c r="I3235" s="3"/>
      <c r="J3235" s="3"/>
      <c r="K3235" s="3"/>
    </row>
    <row r="3236" spans="1:38" customHeight="1" ht="12">
      <c r="H3236" s="3"/>
      <c r="I3236" s="3"/>
      <c r="J3236" s="3"/>
      <c r="K3236" s="3"/>
    </row>
    <row r="3237" spans="1:38" customHeight="1" ht="12">
      <c r="H3237" s="3"/>
      <c r="I3237" s="3"/>
      <c r="J3237" s="3"/>
      <c r="K3237" s="3"/>
    </row>
    <row r="3238" spans="1:38" customHeight="1" ht="12">
      <c r="H3238" s="3"/>
      <c r="I3238" s="3"/>
      <c r="J3238" s="3"/>
      <c r="K3238" s="3"/>
    </row>
    <row r="3239" spans="1:38" customHeight="1" ht="12">
      <c r="H3239" s="3"/>
      <c r="I3239" s="3"/>
      <c r="J3239" s="3"/>
      <c r="K3239" s="3"/>
    </row>
    <row r="3240" spans="1:38" customHeight="1" ht="12">
      <c r="H3240" s="3"/>
      <c r="I3240" s="3"/>
      <c r="J3240" s="3"/>
      <c r="K3240" s="3"/>
    </row>
    <row r="3241" spans="1:38" customHeight="1" ht="12">
      <c r="H3241" s="3"/>
      <c r="I3241" s="3"/>
      <c r="J3241" s="3"/>
      <c r="K3241" s="3"/>
    </row>
    <row r="3242" spans="1:38" customHeight="1" ht="12">
      <c r="H3242" s="3"/>
      <c r="I3242" s="3"/>
      <c r="J3242" s="3"/>
      <c r="K3242" s="3"/>
    </row>
    <row r="3243" spans="1:38" customHeight="1" ht="12">
      <c r="H3243" s="3"/>
      <c r="I3243" s="3"/>
      <c r="J3243" s="3"/>
      <c r="K3243" s="3"/>
    </row>
    <row r="3244" spans="1:38" customHeight="1" ht="12">
      <c r="H3244" s="3"/>
      <c r="I3244" s="3"/>
      <c r="J3244" s="3"/>
      <c r="K3244" s="3"/>
    </row>
    <row r="3245" spans="1:38" customHeight="1" ht="12">
      <c r="H3245" s="3"/>
      <c r="I3245" s="3"/>
      <c r="J3245" s="3"/>
      <c r="K3245" s="3"/>
    </row>
    <row r="3246" spans="1:38" customHeight="1" ht="12">
      <c r="H3246" s="3"/>
      <c r="I3246" s="3"/>
      <c r="J3246" s="3"/>
      <c r="K3246" s="3"/>
    </row>
    <row r="3247" spans="1:38" customHeight="1" ht="12">
      <c r="H3247" s="3"/>
      <c r="I3247" s="3"/>
      <c r="J3247" s="3"/>
      <c r="K3247" s="3"/>
    </row>
    <row r="3248" spans="1:38" customHeight="1" ht="12">
      <c r="H3248" s="3"/>
      <c r="I3248" s="3"/>
      <c r="J3248" s="3"/>
      <c r="K3248" s="3"/>
    </row>
    <row r="3249" spans="1:38" customHeight="1" ht="12">
      <c r="H3249" s="3"/>
      <c r="I3249" s="3"/>
      <c r="J3249" s="3"/>
      <c r="K3249" s="3"/>
    </row>
    <row r="3250" spans="1:38" customHeight="1" ht="12">
      <c r="H3250" s="3"/>
      <c r="I3250" s="3"/>
      <c r="J3250" s="3"/>
      <c r="K3250" s="3"/>
    </row>
    <row r="3251" spans="1:38" customHeight="1" ht="12">
      <c r="H3251" s="3"/>
      <c r="I3251" s="3"/>
      <c r="J3251" s="3"/>
      <c r="K3251" s="3"/>
    </row>
    <row r="3252" spans="1:38" customHeight="1" ht="12">
      <c r="H3252" s="3"/>
      <c r="I3252" s="3"/>
      <c r="J3252" s="3"/>
      <c r="K3252" s="3"/>
    </row>
    <row r="3253" spans="1:38" customHeight="1" ht="12">
      <c r="H3253" s="3"/>
      <c r="I3253" s="3"/>
      <c r="J3253" s="3"/>
      <c r="K3253" s="3"/>
    </row>
    <row r="3254" spans="1:38" customHeight="1" ht="12">
      <c r="H3254" s="3"/>
      <c r="I3254" s="3"/>
      <c r="J3254" s="3"/>
      <c r="K3254" s="3"/>
    </row>
    <row r="3255" spans="1:38" customHeight="1" ht="12">
      <c r="H3255" s="3"/>
      <c r="I3255" s="3"/>
      <c r="J3255" s="3"/>
      <c r="K3255" s="3"/>
    </row>
    <row r="3256" spans="1:38" customHeight="1" ht="12">
      <c r="H3256" s="3"/>
      <c r="I3256" s="3"/>
      <c r="J3256" s="3"/>
      <c r="K3256" s="3"/>
    </row>
    <row r="3257" spans="1:38" customHeight="1" ht="12">
      <c r="H3257" s="3"/>
      <c r="I3257" s="3"/>
      <c r="J3257" s="3"/>
      <c r="K3257" s="3"/>
    </row>
    <row r="3258" spans="1:38" customHeight="1" ht="12">
      <c r="H3258" s="3"/>
      <c r="I3258" s="3"/>
      <c r="J3258" s="3"/>
      <c r="K3258" s="3"/>
    </row>
    <row r="3259" spans="1:38" customHeight="1" ht="12">
      <c r="H3259" s="3"/>
      <c r="I3259" s="3"/>
      <c r="J3259" s="3"/>
      <c r="K3259" s="3"/>
    </row>
    <row r="3260" spans="1:38" customHeight="1" ht="12">
      <c r="H3260" s="3"/>
      <c r="I3260" s="3"/>
      <c r="J3260" s="3"/>
      <c r="K3260" s="3"/>
    </row>
    <row r="3261" spans="1:38" customHeight="1" ht="12">
      <c r="H3261" s="3"/>
      <c r="I3261" s="3"/>
      <c r="J3261" s="3"/>
      <c r="K3261" s="3"/>
    </row>
    <row r="3262" spans="1:38" customHeight="1" ht="12">
      <c r="H3262" s="3"/>
      <c r="I3262" s="3"/>
      <c r="J3262" s="3"/>
      <c r="K3262" s="3"/>
    </row>
    <row r="3263" spans="1:38" customHeight="1" ht="12">
      <c r="H3263" s="3"/>
      <c r="I3263" s="3"/>
      <c r="J3263" s="3"/>
      <c r="K3263" s="3"/>
    </row>
    <row r="3264" spans="1:38" customHeight="1" ht="12">
      <c r="H3264" s="3"/>
      <c r="I3264" s="3"/>
      <c r="J3264" s="3"/>
      <c r="K3264" s="3"/>
    </row>
    <row r="3265" spans="1:38" customHeight="1" ht="12">
      <c r="H3265" s="3"/>
      <c r="I3265" s="3"/>
      <c r="J3265" s="3"/>
      <c r="K3265" s="3"/>
    </row>
    <row r="3266" spans="1:38" customHeight="1" ht="12">
      <c r="H3266" s="3"/>
      <c r="I3266" s="3"/>
      <c r="J3266" s="3"/>
      <c r="K3266" s="3"/>
    </row>
    <row r="3267" spans="1:38" customHeight="1" ht="12">
      <c r="H3267" s="3"/>
      <c r="I3267" s="3"/>
      <c r="J3267" s="3"/>
      <c r="K3267" s="3"/>
    </row>
    <row r="3268" spans="1:38" customHeight="1" ht="12">
      <c r="H3268" s="3"/>
      <c r="I3268" s="3"/>
      <c r="J3268" s="3"/>
      <c r="K3268" s="3"/>
    </row>
    <row r="3269" spans="1:38" customHeight="1" ht="12">
      <c r="H3269" s="3"/>
      <c r="I3269" s="3"/>
      <c r="J3269" s="3"/>
      <c r="K3269" s="3"/>
    </row>
    <row r="3270" spans="1:38" customHeight="1" ht="12">
      <c r="H3270" s="3"/>
      <c r="I3270" s="3"/>
      <c r="J3270" s="3"/>
      <c r="K3270" s="3"/>
    </row>
    <row r="3271" spans="1:38" customHeight="1" ht="12">
      <c r="H3271" s="3"/>
      <c r="I3271" s="3"/>
      <c r="J3271" s="3"/>
      <c r="K3271" s="3"/>
    </row>
    <row r="3272" spans="1:38" customHeight="1" ht="12">
      <c r="H3272" s="3"/>
      <c r="I3272" s="3"/>
      <c r="J3272" s="3"/>
      <c r="K3272" s="3"/>
    </row>
    <row r="3273" spans="1:38" customHeight="1" ht="12">
      <c r="H3273" s="3"/>
      <c r="I3273" s="3"/>
      <c r="J3273" s="3"/>
      <c r="K3273" s="3"/>
    </row>
    <row r="3274" spans="1:38" customHeight="1" ht="12">
      <c r="H3274" s="3"/>
      <c r="I3274" s="3"/>
      <c r="J3274" s="3"/>
      <c r="K3274" s="3"/>
    </row>
    <row r="3275" spans="1:38" customHeight="1" ht="12">
      <c r="H3275" s="3"/>
      <c r="I3275" s="3"/>
      <c r="J3275" s="3"/>
      <c r="K3275" s="3"/>
    </row>
    <row r="3276" spans="1:38" customHeight="1" ht="12">
      <c r="H3276" s="3"/>
      <c r="I3276" s="3"/>
      <c r="J3276" s="3"/>
      <c r="K3276" s="3"/>
    </row>
    <row r="3277" spans="1:38" customHeight="1" ht="12">
      <c r="H3277" s="3"/>
      <c r="I3277" s="3"/>
      <c r="J3277" s="3"/>
      <c r="K3277" s="3"/>
    </row>
    <row r="3278" spans="1:38" customHeight="1" ht="12">
      <c r="H3278" s="3"/>
      <c r="I3278" s="3"/>
      <c r="J3278" s="3"/>
      <c r="K3278" s="3"/>
    </row>
    <row r="3279" spans="1:38" customHeight="1" ht="12">
      <c r="H3279" s="3"/>
      <c r="I3279" s="3"/>
      <c r="J3279" s="3"/>
      <c r="K3279" s="3"/>
    </row>
    <row r="3280" spans="1:38" customHeight="1" ht="12">
      <c r="H3280" s="3"/>
      <c r="I3280" s="3"/>
      <c r="J3280" s="3"/>
      <c r="K3280" s="3"/>
    </row>
    <row r="3281" spans="1:38" customHeight="1" ht="12">
      <c r="H3281" s="3"/>
      <c r="I3281" s="3"/>
      <c r="J3281" s="3"/>
      <c r="K3281" s="3"/>
    </row>
    <row r="3282" spans="1:38" customHeight="1" ht="12">
      <c r="H3282" s="3"/>
      <c r="I3282" s="3"/>
      <c r="J3282" s="3"/>
      <c r="K3282" s="3"/>
    </row>
    <row r="3283" spans="1:38" customHeight="1" ht="12">
      <c r="H3283" s="3"/>
      <c r="I3283" s="3"/>
      <c r="J3283" s="3"/>
      <c r="K3283" s="3"/>
    </row>
    <row r="3284" spans="1:38" customHeight="1" ht="12">
      <c r="H3284" s="3"/>
      <c r="I3284" s="3"/>
      <c r="J3284" s="3"/>
      <c r="K3284" s="3"/>
    </row>
    <row r="3285" spans="1:38" customHeight="1" ht="12">
      <c r="H3285" s="3"/>
      <c r="I3285" s="3"/>
      <c r="J3285" s="3"/>
      <c r="K3285" s="3"/>
    </row>
    <row r="3286" spans="1:38" customHeight="1" ht="12">
      <c r="H3286" s="3"/>
      <c r="I3286" s="3"/>
      <c r="J3286" s="3"/>
      <c r="K3286" s="3"/>
    </row>
    <row r="3287" spans="1:38" customHeight="1" ht="12">
      <c r="H3287" s="3"/>
      <c r="I3287" s="3"/>
      <c r="J3287" s="3"/>
      <c r="K3287" s="3"/>
    </row>
    <row r="3288" spans="1:38" customHeight="1" ht="12">
      <c r="H3288" s="3"/>
      <c r="I3288" s="3"/>
      <c r="J3288" s="3"/>
      <c r="K3288" s="3"/>
    </row>
    <row r="3289" spans="1:38" customHeight="1" ht="12">
      <c r="H3289" s="3"/>
      <c r="I3289" s="3"/>
      <c r="J3289" s="3"/>
      <c r="K3289" s="3"/>
    </row>
    <row r="3290" spans="1:38" customHeight="1" ht="12">
      <c r="H3290" s="3"/>
      <c r="I3290" s="3"/>
      <c r="J3290" s="3"/>
      <c r="K3290" s="3"/>
    </row>
    <row r="3291" spans="1:38" customHeight="1" ht="12">
      <c r="H3291" s="3"/>
      <c r="I3291" s="3"/>
      <c r="J3291" s="3"/>
      <c r="K3291" s="3"/>
    </row>
    <row r="3292" spans="1:38" customHeight="1" ht="12">
      <c r="H3292" s="3"/>
      <c r="I3292" s="3"/>
      <c r="J3292" s="3"/>
      <c r="K3292" s="3"/>
    </row>
    <row r="3293" spans="1:38" customHeight="1" ht="12">
      <c r="H3293" s="3"/>
      <c r="I3293" s="3"/>
      <c r="J3293" s="3"/>
      <c r="K3293" s="3"/>
    </row>
    <row r="3294" spans="1:38" customHeight="1" ht="12">
      <c r="H3294" s="3"/>
      <c r="I3294" s="3"/>
      <c r="J3294" s="3"/>
      <c r="K3294" s="3"/>
    </row>
    <row r="3295" spans="1:38" customHeight="1" ht="12">
      <c r="H3295" s="3"/>
      <c r="I3295" s="3"/>
      <c r="J3295" s="3"/>
      <c r="K3295" s="3"/>
    </row>
    <row r="3296" spans="1:38" customHeight="1" ht="12">
      <c r="H3296" s="3"/>
      <c r="I3296" s="3"/>
      <c r="J3296" s="3"/>
      <c r="K3296" s="3"/>
    </row>
    <row r="3297" spans="1:38" customHeight="1" ht="12">
      <c r="H3297" s="3"/>
      <c r="I3297" s="3"/>
      <c r="J3297" s="3"/>
      <c r="K3297" s="3"/>
    </row>
    <row r="3298" spans="1:38" customHeight="1" ht="12">
      <c r="H3298" s="3"/>
      <c r="I3298" s="3"/>
      <c r="J3298" s="3"/>
      <c r="K3298" s="3"/>
    </row>
    <row r="3299" spans="1:38" customHeight="1" ht="12">
      <c r="H3299" s="3"/>
      <c r="I3299" s="3"/>
      <c r="J3299" s="3"/>
      <c r="K3299" s="3"/>
    </row>
    <row r="3300" spans="1:38" customHeight="1" ht="12">
      <c r="H3300" s="3"/>
      <c r="I3300" s="3"/>
      <c r="J3300" s="3"/>
      <c r="K3300" s="3"/>
    </row>
    <row r="3301" spans="1:38" customHeight="1" ht="12">
      <c r="H3301" s="3"/>
      <c r="I3301" s="3"/>
      <c r="J3301" s="3"/>
      <c r="K3301" s="3"/>
    </row>
    <row r="3302" spans="1:38" customHeight="1" ht="12">
      <c r="H3302" s="3"/>
      <c r="I3302" s="3"/>
      <c r="J3302" s="3"/>
      <c r="K3302" s="3"/>
    </row>
    <row r="3303" spans="1:38" customHeight="1" ht="12">
      <c r="H3303" s="3"/>
      <c r="I3303" s="3"/>
      <c r="J3303" s="3"/>
      <c r="K3303" s="3"/>
    </row>
    <row r="3304" spans="1:38" customHeight="1" ht="12">
      <c r="H3304" s="3"/>
      <c r="I3304" s="3"/>
      <c r="J3304" s="3"/>
      <c r="K3304" s="3"/>
    </row>
    <row r="3305" spans="1:38" customHeight="1" ht="12">
      <c r="H3305" s="3"/>
      <c r="I3305" s="3"/>
      <c r="J3305" s="3"/>
      <c r="K3305" s="3"/>
    </row>
    <row r="3306" spans="1:38" customHeight="1" ht="12">
      <c r="H3306" s="3"/>
      <c r="I3306" s="3"/>
      <c r="J3306" s="3"/>
      <c r="K3306" s="3"/>
    </row>
    <row r="3307" spans="1:38" customHeight="1" ht="12">
      <c r="H3307" s="3"/>
      <c r="I3307" s="3"/>
      <c r="J3307" s="3"/>
      <c r="K3307" s="3"/>
    </row>
    <row r="3308" spans="1:38" customHeight="1" ht="12">
      <c r="H3308" s="3"/>
      <c r="I3308" s="3"/>
      <c r="J3308" s="3"/>
      <c r="K3308" s="3"/>
    </row>
    <row r="3309" spans="1:38" customHeight="1" ht="12">
      <c r="H3309" s="3"/>
      <c r="I3309" s="3"/>
      <c r="J3309" s="3"/>
      <c r="K3309" s="3"/>
    </row>
    <row r="3310" spans="1:38" customHeight="1" ht="12">
      <c r="H3310" s="3"/>
      <c r="I3310" s="3"/>
      <c r="J3310" s="3"/>
      <c r="K3310" s="3"/>
    </row>
    <row r="3311" spans="1:38" customHeight="1" ht="12">
      <c r="H3311" s="3"/>
      <c r="I3311" s="3"/>
      <c r="J3311" s="3"/>
      <c r="K3311" s="3"/>
    </row>
    <row r="3312" spans="1:38" customHeight="1" ht="12">
      <c r="H3312" s="3"/>
      <c r="I3312" s="3"/>
      <c r="J3312" s="3"/>
      <c r="K3312" s="3"/>
    </row>
    <row r="3313" spans="1:38" customHeight="1" ht="12">
      <c r="H3313" s="3"/>
      <c r="I3313" s="3"/>
      <c r="J3313" s="3"/>
      <c r="K3313" s="3"/>
    </row>
    <row r="3314" spans="1:38" customHeight="1" ht="12">
      <c r="H3314" s="3"/>
      <c r="I3314" s="3"/>
      <c r="J3314" s="3"/>
      <c r="K3314" s="3"/>
    </row>
    <row r="3315" spans="1:38" customHeight="1" ht="12">
      <c r="H3315" s="3"/>
      <c r="I3315" s="3"/>
      <c r="J3315" s="3"/>
      <c r="K3315" s="3"/>
    </row>
    <row r="3316" spans="1:38" customHeight="1" ht="12">
      <c r="H3316" s="3"/>
      <c r="I3316" s="3"/>
      <c r="J3316" s="3"/>
      <c r="K3316" s="3"/>
    </row>
    <row r="3317" spans="1:38" customHeight="1" ht="12">
      <c r="H3317" s="3"/>
      <c r="I3317" s="3"/>
      <c r="J3317" s="3"/>
      <c r="K3317" s="3"/>
    </row>
    <row r="3318" spans="1:38" customHeight="1" ht="12">
      <c r="H3318" s="3"/>
      <c r="I3318" s="3"/>
      <c r="J3318" s="3"/>
      <c r="K3318" s="3"/>
    </row>
    <row r="3319" spans="1:38" customHeight="1" ht="12">
      <c r="H3319" s="3"/>
      <c r="I3319" s="3"/>
      <c r="J3319" s="3"/>
      <c r="K3319" s="3"/>
    </row>
    <row r="3320" spans="1:38" customHeight="1" ht="12">
      <c r="H3320" s="3"/>
      <c r="I3320" s="3"/>
      <c r="J3320" s="3"/>
      <c r="K3320" s="3"/>
    </row>
    <row r="3321" spans="1:38" customHeight="1" ht="12">
      <c r="H3321" s="3"/>
      <c r="I3321" s="3"/>
      <c r="J3321" s="3"/>
      <c r="K3321" s="3"/>
    </row>
    <row r="3322" spans="1:38" customHeight="1" ht="12">
      <c r="H3322" s="3"/>
      <c r="I3322" s="3"/>
      <c r="J3322" s="3"/>
      <c r="K3322" s="3"/>
    </row>
    <row r="3323" spans="1:38" customHeight="1" ht="12">
      <c r="H3323" s="3"/>
      <c r="I3323" s="3"/>
      <c r="J3323" s="3"/>
      <c r="K3323" s="3"/>
    </row>
    <row r="3324" spans="1:38" customHeight="1" ht="12">
      <c r="H3324" s="3"/>
      <c r="I3324" s="3"/>
      <c r="J3324" s="3"/>
      <c r="K3324" s="3"/>
    </row>
    <row r="3325" spans="1:38" customHeight="1" ht="12">
      <c r="H3325" s="3"/>
      <c r="I3325" s="3"/>
      <c r="J3325" s="3"/>
      <c r="K3325" s="3"/>
    </row>
    <row r="3326" spans="1:38" customHeight="1" ht="12">
      <c r="H3326" s="3"/>
      <c r="I3326" s="3"/>
      <c r="J3326" s="3"/>
      <c r="K3326" s="3"/>
    </row>
    <row r="3327" spans="1:38" customHeight="1" ht="12">
      <c r="H3327" s="3"/>
      <c r="I3327" s="3"/>
      <c r="J3327" s="3"/>
      <c r="K3327" s="3"/>
    </row>
    <row r="3328" spans="1:38" customHeight="1" ht="12">
      <c r="H3328" s="3"/>
      <c r="I3328" s="3"/>
      <c r="J3328" s="3"/>
      <c r="K3328" s="3"/>
    </row>
    <row r="3329" spans="1:38" customHeight="1" ht="12">
      <c r="H3329" s="3"/>
      <c r="I3329" s="3"/>
      <c r="J3329" s="3"/>
      <c r="K3329" s="3"/>
    </row>
    <row r="3330" spans="1:38" customHeight="1" ht="12">
      <c r="H3330" s="3"/>
      <c r="I3330" s="3"/>
      <c r="J3330" s="3"/>
      <c r="K3330" s="3"/>
    </row>
    <row r="3331" spans="1:38" customHeight="1" ht="12">
      <c r="H3331" s="3"/>
      <c r="I3331" s="3"/>
      <c r="J3331" s="3"/>
      <c r="K3331" s="3"/>
    </row>
    <row r="3332" spans="1:38" customHeight="1" ht="12">
      <c r="H3332" s="3"/>
      <c r="I3332" s="3"/>
      <c r="J3332" s="3"/>
      <c r="K3332" s="3"/>
    </row>
    <row r="3333" spans="1:38" customHeight="1" ht="12">
      <c r="H3333" s="3"/>
      <c r="I3333" s="3"/>
      <c r="J3333" s="3"/>
      <c r="K3333" s="3"/>
    </row>
    <row r="3334" spans="1:38" customHeight="1" ht="12">
      <c r="H3334" s="3"/>
      <c r="I3334" s="3"/>
      <c r="J3334" s="3"/>
      <c r="K3334" s="3"/>
    </row>
    <row r="3335" spans="1:38" customHeight="1" ht="12">
      <c r="H3335" s="3"/>
      <c r="I3335" s="3"/>
      <c r="J3335" s="3"/>
      <c r="K3335" s="3"/>
    </row>
    <row r="3336" spans="1:38" customHeight="1" ht="12">
      <c r="H3336" s="3"/>
      <c r="I3336" s="3"/>
      <c r="J3336" s="3"/>
      <c r="K3336" s="3"/>
    </row>
    <row r="3337" spans="1:38" customHeight="1" ht="12">
      <c r="H3337" s="3"/>
      <c r="I3337" s="3"/>
      <c r="J3337" s="3"/>
      <c r="K3337" s="3"/>
    </row>
    <row r="3338" spans="1:38" customHeight="1" ht="12">
      <c r="H3338" s="3"/>
      <c r="I3338" s="3"/>
      <c r="J3338" s="3"/>
      <c r="K3338" s="3"/>
    </row>
    <row r="3339" spans="1:38" customHeight="1" ht="12">
      <c r="H3339" s="3"/>
      <c r="I3339" s="3"/>
      <c r="J3339" s="3"/>
      <c r="K3339" s="3"/>
    </row>
    <row r="3340" spans="1:38" customHeight="1" ht="12">
      <c r="H3340" s="3"/>
      <c r="I3340" s="3"/>
      <c r="J3340" s="3"/>
      <c r="K3340" s="3"/>
    </row>
    <row r="3341" spans="1:38" customHeight="1" ht="12">
      <c r="H3341" s="3"/>
      <c r="I3341" s="3"/>
      <c r="J3341" s="3"/>
      <c r="K3341" s="3"/>
    </row>
    <row r="3342" spans="1:38" customHeight="1" ht="12">
      <c r="H3342" s="3"/>
      <c r="I3342" s="3"/>
      <c r="J3342" s="3"/>
      <c r="K3342" s="3"/>
    </row>
    <row r="3343" spans="1:38" customHeight="1" ht="12">
      <c r="H3343" s="3"/>
      <c r="I3343" s="3"/>
      <c r="J3343" s="3"/>
      <c r="K3343" s="3"/>
    </row>
    <row r="3344" spans="1:38" customHeight="1" ht="12">
      <c r="H3344" s="3"/>
      <c r="I3344" s="3"/>
      <c r="J3344" s="3"/>
      <c r="K3344" s="3"/>
    </row>
    <row r="3345" spans="1:38" customHeight="1" ht="12">
      <c r="H3345" s="3"/>
      <c r="I3345" s="3"/>
      <c r="J3345" s="3"/>
      <c r="K3345" s="3"/>
    </row>
    <row r="3346" spans="1:38" customHeight="1" ht="12">
      <c r="H3346" s="3"/>
      <c r="I3346" s="3"/>
      <c r="J3346" s="3"/>
      <c r="K3346" s="3"/>
    </row>
    <row r="3347" spans="1:38" customHeight="1" ht="12">
      <c r="H3347" s="3"/>
      <c r="I3347" s="3"/>
      <c r="J3347" s="3"/>
      <c r="K3347" s="3"/>
    </row>
    <row r="3348" spans="1:38" customHeight="1" ht="12">
      <c r="H3348" s="3"/>
      <c r="I3348" s="3"/>
      <c r="J3348" s="3"/>
      <c r="K3348" s="3"/>
    </row>
    <row r="3349" spans="1:38" customHeight="1" ht="12">
      <c r="H3349" s="3"/>
      <c r="I3349" s="3"/>
      <c r="J3349" s="3"/>
      <c r="K3349" s="3"/>
    </row>
    <row r="3350" spans="1:38" customHeight="1" ht="12">
      <c r="H3350" s="3"/>
      <c r="I3350" s="3"/>
      <c r="J3350" s="3"/>
      <c r="K3350" s="3"/>
    </row>
    <row r="3351" spans="1:38" customHeight="1" ht="12">
      <c r="H3351" s="3"/>
      <c r="I3351" s="3"/>
      <c r="J3351" s="3"/>
      <c r="K3351" s="3"/>
    </row>
    <row r="3352" spans="1:38" customHeight="1" ht="12">
      <c r="H3352" s="3"/>
      <c r="I3352" s="3"/>
      <c r="J3352" s="3"/>
      <c r="K3352" s="3"/>
    </row>
    <row r="3353" spans="1:38" customHeight="1" ht="12">
      <c r="H3353" s="3"/>
      <c r="I3353" s="3"/>
      <c r="J3353" s="3"/>
      <c r="K3353" s="3"/>
    </row>
    <row r="3354" spans="1:38" customHeight="1" ht="12">
      <c r="H3354" s="3"/>
      <c r="I3354" s="3"/>
      <c r="J3354" s="3"/>
      <c r="K3354" s="3"/>
    </row>
    <row r="3355" spans="1:38" customHeight="1" ht="12">
      <c r="H3355" s="3"/>
      <c r="I3355" s="3"/>
      <c r="J3355" s="3"/>
      <c r="K3355" s="3"/>
    </row>
    <row r="3356" spans="1:38" customHeight="1" ht="12">
      <c r="H3356" s="3"/>
      <c r="I3356" s="3"/>
      <c r="J3356" s="3"/>
      <c r="K3356" s="3"/>
    </row>
    <row r="3357" spans="1:38" customHeight="1" ht="12">
      <c r="H3357" s="3"/>
      <c r="I3357" s="3"/>
      <c r="J3357" s="3"/>
      <c r="K3357" s="3"/>
    </row>
    <row r="3358" spans="1:38" customHeight="1" ht="12">
      <c r="H3358" s="3"/>
      <c r="I3358" s="3"/>
      <c r="J3358" s="3"/>
      <c r="K3358" s="3"/>
    </row>
    <row r="3359" spans="1:38" customHeight="1" ht="12">
      <c r="H3359" s="3"/>
      <c r="I3359" s="3"/>
      <c r="J3359" s="3"/>
      <c r="K3359" s="3"/>
    </row>
    <row r="3360" spans="1:38" customHeight="1" ht="12">
      <c r="H3360" s="3"/>
      <c r="I3360" s="3"/>
      <c r="J3360" s="3"/>
      <c r="K3360" s="3"/>
    </row>
    <row r="3361" spans="1:38" customHeight="1" ht="12">
      <c r="H3361" s="3"/>
      <c r="I3361" s="3"/>
      <c r="J3361" s="3"/>
      <c r="K3361" s="3"/>
    </row>
    <row r="3362" spans="1:38" customHeight="1" ht="12">
      <c r="H3362" s="3"/>
      <c r="I3362" s="3"/>
      <c r="J3362" s="3"/>
      <c r="K3362" s="3"/>
    </row>
    <row r="3363" spans="1:38" customHeight="1" ht="12">
      <c r="H3363" s="3"/>
      <c r="I3363" s="3"/>
      <c r="J3363" s="3"/>
      <c r="K3363" s="3"/>
    </row>
    <row r="3364" spans="1:38" customHeight="1" ht="12">
      <c r="H3364" s="3"/>
      <c r="I3364" s="3"/>
      <c r="J3364" s="3"/>
      <c r="K3364" s="3"/>
    </row>
    <row r="3365" spans="1:38" customHeight="1" ht="12">
      <c r="H3365" s="3"/>
      <c r="I3365" s="3"/>
      <c r="J3365" s="3"/>
      <c r="K3365" s="3"/>
    </row>
    <row r="3366" spans="1:38" customHeight="1" ht="12">
      <c r="H3366" s="3"/>
      <c r="I3366" s="3"/>
      <c r="J3366" s="3"/>
      <c r="K3366" s="3"/>
    </row>
    <row r="3367" spans="1:38" customHeight="1" ht="12">
      <c r="H3367" s="3"/>
      <c r="I3367" s="3"/>
      <c r="J3367" s="3"/>
      <c r="K3367" s="3"/>
    </row>
    <row r="3368" spans="1:38" customHeight="1" ht="12">
      <c r="H3368" s="3"/>
      <c r="I3368" s="3"/>
      <c r="J3368" s="3"/>
      <c r="K3368" s="3"/>
    </row>
    <row r="3369" spans="1:38" customHeight="1" ht="12">
      <c r="H3369" s="3"/>
      <c r="I3369" s="3"/>
      <c r="J3369" s="3"/>
      <c r="K3369" s="3"/>
    </row>
    <row r="3370" spans="1:38" customHeight="1" ht="12">
      <c r="H3370" s="3"/>
      <c r="I3370" s="3"/>
      <c r="J3370" s="3"/>
      <c r="K3370" s="3"/>
    </row>
    <row r="3371" spans="1:38" customHeight="1" ht="12">
      <c r="H3371" s="3"/>
      <c r="I3371" s="3"/>
      <c r="J3371" s="3"/>
      <c r="K3371" s="3"/>
    </row>
    <row r="3372" spans="1:38" customHeight="1" ht="12">
      <c r="H3372" s="3"/>
      <c r="I3372" s="3"/>
      <c r="J3372" s="3"/>
      <c r="K3372" s="3"/>
    </row>
    <row r="3373" spans="1:38" customHeight="1" ht="12">
      <c r="H3373" s="3"/>
      <c r="I3373" s="3"/>
      <c r="J3373" s="3"/>
      <c r="K3373" s="3"/>
    </row>
    <row r="3374" spans="1:38" customHeight="1" ht="12">
      <c r="H3374" s="3"/>
      <c r="I3374" s="3"/>
      <c r="J3374" s="3"/>
      <c r="K3374" s="3"/>
    </row>
    <row r="3375" spans="1:38" customHeight="1" ht="12">
      <c r="H3375" s="3"/>
      <c r="I3375" s="3"/>
      <c r="J3375" s="3"/>
      <c r="K3375" s="3"/>
    </row>
    <row r="3376" spans="1:38" customHeight="1" ht="12">
      <c r="H3376" s="3"/>
      <c r="I3376" s="3"/>
      <c r="J3376" s="3"/>
      <c r="K3376" s="3"/>
    </row>
    <row r="3377" spans="1:38" customHeight="1" ht="12">
      <c r="H3377" s="3"/>
      <c r="I3377" s="3"/>
      <c r="J3377" s="3"/>
      <c r="K3377" s="3"/>
    </row>
    <row r="3378" spans="1:38" customHeight="1" ht="12">
      <c r="H3378" s="3"/>
      <c r="I3378" s="3"/>
      <c r="J3378" s="3"/>
      <c r="K3378" s="3"/>
    </row>
    <row r="3379" spans="1:38" customHeight="1" ht="12">
      <c r="H3379" s="3"/>
      <c r="I3379" s="3"/>
      <c r="J3379" s="3"/>
      <c r="K3379" s="3"/>
    </row>
    <row r="3380" spans="1:38" customHeight="1" ht="12">
      <c r="H3380" s="3"/>
      <c r="I3380" s="3"/>
      <c r="J3380" s="3"/>
      <c r="K3380" s="3"/>
    </row>
    <row r="3381" spans="1:38" customHeight="1" ht="12">
      <c r="H3381" s="3"/>
      <c r="I3381" s="3"/>
      <c r="J3381" s="3"/>
      <c r="K3381" s="3"/>
    </row>
    <row r="3382" spans="1:38" customHeight="1" ht="12">
      <c r="H3382" s="3"/>
      <c r="I3382" s="3"/>
      <c r="J3382" s="3"/>
      <c r="K3382" s="3"/>
    </row>
    <row r="3383" spans="1:38" customHeight="1" ht="12">
      <c r="H3383" s="3"/>
      <c r="I3383" s="3"/>
      <c r="J3383" s="3"/>
      <c r="K3383" s="3"/>
    </row>
    <row r="3384" spans="1:38" customHeight="1" ht="12">
      <c r="H3384" s="3"/>
      <c r="I3384" s="3"/>
      <c r="J3384" s="3"/>
      <c r="K3384" s="3"/>
    </row>
    <row r="3385" spans="1:38" customHeight="1" ht="12">
      <c r="H3385" s="3"/>
      <c r="I3385" s="3"/>
      <c r="J3385" s="3"/>
      <c r="K3385" s="3"/>
    </row>
    <row r="3386" spans="1:38" customHeight="1" ht="12">
      <c r="H3386" s="3"/>
      <c r="I3386" s="3"/>
      <c r="J3386" s="3"/>
      <c r="K3386" s="3"/>
    </row>
    <row r="3387" spans="1:38" customHeight="1" ht="12">
      <c r="H3387" s="3"/>
      <c r="I3387" s="3"/>
      <c r="J3387" s="3"/>
      <c r="K3387" s="3"/>
    </row>
    <row r="3388" spans="1:38" customHeight="1" ht="12">
      <c r="H3388" s="3"/>
      <c r="I3388" s="3"/>
      <c r="J3388" s="3"/>
      <c r="K3388" s="3"/>
    </row>
    <row r="3389" spans="1:38" customHeight="1" ht="12">
      <c r="H3389" s="3"/>
      <c r="I3389" s="3"/>
      <c r="J3389" s="3"/>
      <c r="K3389" s="3"/>
    </row>
    <row r="3390" spans="1:38" customHeight="1" ht="12">
      <c r="H3390" s="3"/>
      <c r="I3390" s="3"/>
      <c r="J3390" s="3"/>
      <c r="K3390" s="3"/>
    </row>
    <row r="3391" spans="1:38" customHeight="1" ht="12">
      <c r="H3391" s="3"/>
      <c r="I3391" s="3"/>
      <c r="J3391" s="3"/>
      <c r="K3391" s="3"/>
    </row>
    <row r="3392" spans="1:38" customHeight="1" ht="12">
      <c r="H3392" s="3"/>
      <c r="I3392" s="3"/>
      <c r="J3392" s="3"/>
      <c r="K3392" s="3"/>
    </row>
    <row r="3393" spans="1:38" customHeight="1" ht="12">
      <c r="H3393" s="3"/>
      <c r="I3393" s="3"/>
      <c r="J3393" s="3"/>
      <c r="K3393" s="3"/>
    </row>
    <row r="3394" spans="1:38" customHeight="1" ht="12">
      <c r="H3394" s="3"/>
      <c r="I3394" s="3"/>
      <c r="J3394" s="3"/>
      <c r="K3394" s="3"/>
    </row>
    <row r="3395" spans="1:38" customHeight="1" ht="12">
      <c r="H3395" s="3"/>
      <c r="I3395" s="3"/>
      <c r="J3395" s="3"/>
      <c r="K3395" s="3"/>
    </row>
    <row r="3396" spans="1:38" customHeight="1" ht="12">
      <c r="H3396" s="3"/>
      <c r="I3396" s="3"/>
      <c r="J3396" s="3"/>
      <c r="K3396" s="3"/>
    </row>
    <row r="3397" spans="1:38" customHeight="1" ht="12">
      <c r="H3397" s="3"/>
      <c r="I3397" s="3"/>
      <c r="J3397" s="3"/>
      <c r="K3397" s="3"/>
    </row>
    <row r="3398" spans="1:38" customHeight="1" ht="12">
      <c r="H3398" s="3"/>
      <c r="I3398" s="3"/>
      <c r="J3398" s="3"/>
      <c r="K3398" s="3"/>
    </row>
    <row r="3399" spans="1:38" customHeight="1" ht="12">
      <c r="H3399" s="3"/>
      <c r="I3399" s="3"/>
      <c r="J3399" s="3"/>
      <c r="K3399" s="3"/>
    </row>
    <row r="3400" spans="1:38" customHeight="1" ht="12">
      <c r="H3400" s="3"/>
      <c r="I3400" s="3"/>
      <c r="J3400" s="3"/>
      <c r="K3400" s="3"/>
    </row>
    <row r="3401" spans="1:38" customHeight="1" ht="12">
      <c r="H3401" s="3"/>
      <c r="I3401" s="3"/>
      <c r="J3401" s="3"/>
      <c r="K3401" s="3"/>
    </row>
    <row r="3402" spans="1:38" customHeight="1" ht="12">
      <c r="H3402" s="3"/>
      <c r="I3402" s="3"/>
      <c r="J3402" s="3"/>
      <c r="K3402" s="3"/>
    </row>
    <row r="3403" spans="1:38" customHeight="1" ht="12">
      <c r="H3403" s="3"/>
      <c r="I3403" s="3"/>
      <c r="J3403" s="3"/>
      <c r="K3403" s="3"/>
    </row>
    <row r="3404" spans="1:38" customHeight="1" ht="12">
      <c r="H3404" s="3"/>
      <c r="I3404" s="3"/>
      <c r="J3404" s="3"/>
      <c r="K3404" s="3"/>
    </row>
    <row r="3405" spans="1:38" customHeight="1" ht="12">
      <c r="H3405" s="3"/>
      <c r="I3405" s="3"/>
      <c r="J3405" s="3"/>
      <c r="K3405" s="3"/>
    </row>
    <row r="3406" spans="1:38" customHeight="1" ht="12">
      <c r="H3406" s="3"/>
      <c r="I3406" s="3"/>
      <c r="J3406" s="3"/>
      <c r="K3406" s="3"/>
    </row>
    <row r="3407" spans="1:38" customHeight="1" ht="12">
      <c r="H3407" s="3"/>
      <c r="I3407" s="3"/>
      <c r="J3407" s="3"/>
      <c r="K3407" s="3"/>
    </row>
    <row r="3408" spans="1:38" customHeight="1" ht="12">
      <c r="H3408" s="3"/>
      <c r="I3408" s="3"/>
      <c r="J3408" s="3"/>
      <c r="K3408" s="3"/>
    </row>
    <row r="3409" spans="1:38" customHeight="1" ht="12">
      <c r="H3409" s="3"/>
      <c r="I3409" s="3"/>
      <c r="J3409" s="3"/>
      <c r="K3409" s="3"/>
    </row>
    <row r="3410" spans="1:38" customHeight="1" ht="12">
      <c r="H3410" s="3"/>
      <c r="I3410" s="3"/>
      <c r="J3410" s="3"/>
      <c r="K3410" s="3"/>
    </row>
    <row r="3411" spans="1:38" customHeight="1" ht="12">
      <c r="H3411" s="3"/>
      <c r="I3411" s="3"/>
      <c r="J3411" s="3"/>
      <c r="K3411" s="3"/>
    </row>
    <row r="3412" spans="1:38" customHeight="1" ht="12">
      <c r="H3412" s="3"/>
      <c r="I3412" s="3"/>
      <c r="J3412" s="3"/>
      <c r="K3412" s="3"/>
    </row>
    <row r="3413" spans="1:38" customHeight="1" ht="12">
      <c r="H3413" s="3"/>
      <c r="I3413" s="3"/>
      <c r="J3413" s="3"/>
      <c r="K3413" s="3"/>
    </row>
    <row r="3414" spans="1:38" customHeight="1" ht="12">
      <c r="H3414" s="3"/>
      <c r="I3414" s="3"/>
      <c r="J3414" s="3"/>
      <c r="K3414" s="3"/>
    </row>
    <row r="3415" spans="1:38" customHeight="1" ht="12">
      <c r="H3415" s="3"/>
      <c r="I3415" s="3"/>
      <c r="J3415" s="3"/>
      <c r="K3415" s="3"/>
    </row>
    <row r="3416" spans="1:38" customHeight="1" ht="12">
      <c r="H3416" s="3"/>
      <c r="I3416" s="3"/>
      <c r="J3416" s="3"/>
      <c r="K3416" s="3"/>
    </row>
    <row r="3417" spans="1:38" customHeight="1" ht="12">
      <c r="H3417" s="3"/>
      <c r="I3417" s="3"/>
      <c r="J3417" s="3"/>
      <c r="K3417" s="3"/>
    </row>
    <row r="3418" spans="1:38" customHeight="1" ht="12">
      <c r="H3418" s="3"/>
      <c r="I3418" s="3"/>
      <c r="J3418" s="3"/>
      <c r="K3418" s="3"/>
    </row>
    <row r="3419" spans="1:38" customHeight="1" ht="12">
      <c r="H3419" s="3"/>
      <c r="I3419" s="3"/>
      <c r="J3419" s="3"/>
      <c r="K3419" s="3"/>
    </row>
    <row r="3420" spans="1:38" customHeight="1" ht="12">
      <c r="H3420" s="3"/>
      <c r="I3420" s="3"/>
      <c r="J3420" s="3"/>
      <c r="K3420" s="3"/>
    </row>
    <row r="3421" spans="1:38" customHeight="1" ht="12">
      <c r="H3421" s="3"/>
      <c r="I3421" s="3"/>
      <c r="J3421" s="3"/>
      <c r="K3421" s="3"/>
    </row>
    <row r="3422" spans="1:38" customHeight="1" ht="12">
      <c r="H3422" s="3"/>
      <c r="I3422" s="3"/>
      <c r="J3422" s="3"/>
      <c r="K3422" s="3"/>
    </row>
    <row r="3423" spans="1:38" customHeight="1" ht="12">
      <c r="H3423" s="3"/>
      <c r="I3423" s="3"/>
      <c r="J3423" s="3"/>
      <c r="K3423" s="3"/>
    </row>
    <row r="3424" spans="1:38" customHeight="1" ht="12">
      <c r="H3424" s="3"/>
      <c r="I3424" s="3"/>
      <c r="J3424" s="3"/>
      <c r="K3424" s="3"/>
    </row>
    <row r="3425" spans="1:38" customHeight="1" ht="12">
      <c r="H3425" s="3"/>
      <c r="I3425" s="3"/>
      <c r="J3425" s="3"/>
      <c r="K3425" s="3"/>
    </row>
    <row r="3426" spans="1:38" customHeight="1" ht="12">
      <c r="H3426" s="3"/>
      <c r="I3426" s="3"/>
      <c r="J3426" s="3"/>
      <c r="K3426" s="3"/>
    </row>
    <row r="3427" spans="1:38" customHeight="1" ht="12">
      <c r="H3427" s="3"/>
      <c r="I3427" s="3"/>
      <c r="J3427" s="3"/>
      <c r="K3427" s="3"/>
    </row>
    <row r="3428" spans="1:38" customHeight="1" ht="12">
      <c r="H3428" s="3"/>
      <c r="I3428" s="3"/>
      <c r="J3428" s="3"/>
      <c r="K3428" s="3"/>
    </row>
    <row r="3429" spans="1:38" customHeight="1" ht="12">
      <c r="H3429" s="3"/>
      <c r="I3429" s="3"/>
      <c r="J3429" s="3"/>
      <c r="K3429" s="3"/>
    </row>
    <row r="3430" spans="1:38" customHeight="1" ht="12">
      <c r="H3430" s="3"/>
      <c r="I3430" s="3"/>
      <c r="J3430" s="3"/>
      <c r="K3430" s="3"/>
    </row>
    <row r="3431" spans="1:38" customHeight="1" ht="12">
      <c r="H3431" s="3"/>
      <c r="I3431" s="3"/>
      <c r="J3431" s="3"/>
      <c r="K3431" s="3"/>
    </row>
    <row r="3432" spans="1:38" customHeight="1" ht="12">
      <c r="H3432" s="3"/>
      <c r="I3432" s="3"/>
      <c r="J3432" s="3"/>
      <c r="K3432" s="3"/>
    </row>
    <row r="3433" spans="1:38" customHeight="1" ht="12">
      <c r="H3433" s="3"/>
      <c r="I3433" s="3"/>
      <c r="J3433" s="3"/>
      <c r="K3433" s="3"/>
    </row>
    <row r="3434" spans="1:38" customHeight="1" ht="12">
      <c r="H3434" s="3"/>
      <c r="I3434" s="3"/>
      <c r="J3434" s="3"/>
      <c r="K3434" s="3"/>
    </row>
    <row r="3435" spans="1:38" customHeight="1" ht="12">
      <c r="H3435" s="3"/>
      <c r="I3435" s="3"/>
      <c r="J3435" s="3"/>
      <c r="K3435" s="3"/>
    </row>
    <row r="3436" spans="1:38" customHeight="1" ht="12">
      <c r="H3436" s="3"/>
      <c r="I3436" s="3"/>
      <c r="J3436" s="3"/>
      <c r="K3436" s="3"/>
    </row>
    <row r="3437" spans="1:38" customHeight="1" ht="12">
      <c r="H3437" s="3"/>
      <c r="I3437" s="3"/>
      <c r="J3437" s="3"/>
      <c r="K3437" s="3"/>
    </row>
    <row r="3438" spans="1:38" customHeight="1" ht="12">
      <c r="H3438" s="3"/>
      <c r="I3438" s="3"/>
      <c r="J3438" s="3"/>
      <c r="K3438" s="3"/>
    </row>
    <row r="3439" spans="1:38" customHeight="1" ht="12">
      <c r="H3439" s="3"/>
      <c r="I3439" s="3"/>
      <c r="J3439" s="3"/>
      <c r="K3439" s="3"/>
    </row>
    <row r="3440" spans="1:38" customHeight="1" ht="12">
      <c r="H3440" s="3"/>
      <c r="I3440" s="3"/>
      <c r="J3440" s="3"/>
      <c r="K3440" s="3"/>
    </row>
    <row r="3441" spans="1:38" customHeight="1" ht="12">
      <c r="H3441" s="3"/>
      <c r="I3441" s="3"/>
      <c r="J3441" s="3"/>
      <c r="K3441" s="3"/>
    </row>
    <row r="3442" spans="1:38" customHeight="1" ht="12">
      <c r="H3442" s="3"/>
      <c r="I3442" s="3"/>
      <c r="J3442" s="3"/>
      <c r="K3442" s="3"/>
    </row>
    <row r="3443" spans="1:38" customHeight="1" ht="12">
      <c r="H3443" s="3"/>
      <c r="I3443" s="3"/>
      <c r="J3443" s="3"/>
      <c r="K3443" s="3"/>
    </row>
    <row r="3444" spans="1:38" customHeight="1" ht="12">
      <c r="H3444" s="3"/>
      <c r="I3444" s="3"/>
      <c r="J3444" s="3"/>
      <c r="K3444" s="3"/>
    </row>
    <row r="3445" spans="1:38" customHeight="1" ht="12">
      <c r="H3445" s="3"/>
      <c r="I3445" s="3"/>
      <c r="J3445" s="3"/>
      <c r="K3445" s="3"/>
    </row>
    <row r="3446" spans="1:38" customHeight="1" ht="12">
      <c r="H3446" s="3"/>
      <c r="I3446" s="3"/>
      <c r="J3446" s="3"/>
      <c r="K3446" s="3"/>
    </row>
    <row r="3447" spans="1:38" customHeight="1" ht="12">
      <c r="H3447" s="3"/>
      <c r="I3447" s="3"/>
      <c r="J3447" s="3"/>
      <c r="K3447" s="3"/>
    </row>
    <row r="3448" spans="1:38" customHeight="1" ht="12">
      <c r="H3448" s="3"/>
      <c r="I3448" s="3"/>
      <c r="J3448" s="3"/>
      <c r="K3448" s="3"/>
    </row>
    <row r="3449" spans="1:38" customHeight="1" ht="12">
      <c r="H3449" s="3"/>
      <c r="I3449" s="3"/>
      <c r="J3449" s="3"/>
      <c r="K3449" s="3"/>
    </row>
    <row r="3450" spans="1:38" customHeight="1" ht="12">
      <c r="H3450" s="3"/>
      <c r="I3450" s="3"/>
      <c r="J3450" s="3"/>
      <c r="K3450" s="3"/>
    </row>
    <row r="3451" spans="1:38" customHeight="1" ht="12">
      <c r="H3451" s="3"/>
      <c r="I3451" s="3"/>
      <c r="J3451" s="3"/>
      <c r="K3451" s="3"/>
    </row>
    <row r="3452" spans="1:38" customHeight="1" ht="12">
      <c r="H3452" s="3"/>
      <c r="I3452" s="3"/>
      <c r="J3452" s="3"/>
      <c r="K3452" s="3"/>
    </row>
    <row r="3453" spans="1:38" customHeight="1" ht="12">
      <c r="H3453" s="3"/>
      <c r="I3453" s="3"/>
      <c r="J3453" s="3"/>
      <c r="K3453" s="3"/>
    </row>
    <row r="3454" spans="1:38" customHeight="1" ht="12">
      <c r="H3454" s="3"/>
      <c r="I3454" s="3"/>
      <c r="J3454" s="3"/>
      <c r="K3454" s="3"/>
    </row>
    <row r="3455" spans="1:38" customHeight="1" ht="12">
      <c r="H3455" s="3"/>
      <c r="I3455" s="3"/>
      <c r="J3455" s="3"/>
      <c r="K3455" s="3"/>
    </row>
    <row r="3456" spans="1:38" customHeight="1" ht="12">
      <c r="H3456" s="3"/>
      <c r="I3456" s="3"/>
      <c r="J3456" s="3"/>
      <c r="K3456" s="3"/>
    </row>
    <row r="3457" spans="1:38" customHeight="1" ht="12">
      <c r="H3457" s="3"/>
      <c r="I3457" s="3"/>
      <c r="J3457" s="3"/>
      <c r="K3457" s="3"/>
    </row>
    <row r="3458" spans="1:38" customHeight="1" ht="12">
      <c r="H3458" s="3"/>
      <c r="I3458" s="3"/>
      <c r="J3458" s="3"/>
      <c r="K3458" s="3"/>
    </row>
    <row r="3459" spans="1:38" customHeight="1" ht="12">
      <c r="H3459" s="3"/>
      <c r="I3459" s="3"/>
      <c r="J3459" s="3"/>
      <c r="K3459" s="3"/>
    </row>
    <row r="3460" spans="1:38" customHeight="1" ht="12">
      <c r="H3460" s="3"/>
      <c r="I3460" s="3"/>
      <c r="J3460" s="3"/>
      <c r="K3460" s="3"/>
    </row>
    <row r="3461" spans="1:38" customHeight="1" ht="12">
      <c r="H3461" s="3"/>
      <c r="I3461" s="3"/>
      <c r="J3461" s="3"/>
      <c r="K3461" s="3"/>
    </row>
    <row r="3462" spans="1:38" customHeight="1" ht="12">
      <c r="H3462" s="3"/>
      <c r="I3462" s="3"/>
      <c r="J3462" s="3"/>
      <c r="K3462" s="3"/>
    </row>
    <row r="3463" spans="1:38" customHeight="1" ht="12">
      <c r="H3463" s="3"/>
      <c r="I3463" s="3"/>
      <c r="J3463" s="3"/>
      <c r="K3463" s="3"/>
    </row>
    <row r="3464" spans="1:38" customHeight="1" ht="12">
      <c r="H3464" s="3"/>
      <c r="I3464" s="3"/>
      <c r="J3464" s="3"/>
      <c r="K3464" s="3"/>
    </row>
    <row r="3465" spans="1:38" customHeight="1" ht="12">
      <c r="H3465" s="3"/>
      <c r="I3465" s="3"/>
      <c r="J3465" s="3"/>
      <c r="K3465" s="3"/>
    </row>
    <row r="3466" spans="1:38" customHeight="1" ht="12">
      <c r="H3466" s="3"/>
      <c r="I3466" s="3"/>
      <c r="J3466" s="3"/>
      <c r="K3466" s="3"/>
    </row>
    <row r="3467" spans="1:38" customHeight="1" ht="12">
      <c r="H3467" s="3"/>
      <c r="I3467" s="3"/>
      <c r="J3467" s="3"/>
      <c r="K3467" s="3"/>
    </row>
    <row r="3468" spans="1:38" customHeight="1" ht="12">
      <c r="H3468" s="3"/>
      <c r="I3468" s="3"/>
      <c r="J3468" s="3"/>
      <c r="K3468" s="3"/>
    </row>
    <row r="3469" spans="1:38" customHeight="1" ht="12">
      <c r="H3469" s="3"/>
      <c r="I3469" s="3"/>
      <c r="J3469" s="3"/>
      <c r="K3469" s="3"/>
    </row>
    <row r="3470" spans="1:38" customHeight="1" ht="12">
      <c r="H3470" s="3"/>
      <c r="I3470" s="3"/>
      <c r="J3470" s="3"/>
      <c r="K3470" s="3"/>
    </row>
    <row r="3471" spans="1:38" customHeight="1" ht="12">
      <c r="H3471" s="3"/>
      <c r="I3471" s="3"/>
      <c r="J3471" s="3"/>
      <c r="K3471" s="3"/>
    </row>
    <row r="3472" spans="1:38" customHeight="1" ht="12">
      <c r="H3472" s="3"/>
      <c r="I3472" s="3"/>
      <c r="J3472" s="3"/>
      <c r="K3472" s="3"/>
    </row>
    <row r="3473" spans="1:38" customHeight="1" ht="12">
      <c r="H3473" s="3"/>
      <c r="I3473" s="3"/>
      <c r="J3473" s="3"/>
      <c r="K3473" s="3"/>
    </row>
    <row r="3474" spans="1:38" customHeight="1" ht="12">
      <c r="H3474" s="3"/>
      <c r="I3474" s="3"/>
      <c r="J3474" s="3"/>
      <c r="K3474" s="3"/>
    </row>
    <row r="3475" spans="1:38" customHeight="1" ht="12">
      <c r="H3475" s="3"/>
      <c r="I3475" s="3"/>
      <c r="J3475" s="3"/>
      <c r="K3475" s="3"/>
    </row>
    <row r="3476" spans="1:38" customHeight="1" ht="12">
      <c r="H3476" s="3"/>
      <c r="I3476" s="3"/>
      <c r="J3476" s="3"/>
      <c r="K3476" s="3"/>
    </row>
    <row r="3477" spans="1:38" customHeight="1" ht="12">
      <c r="H3477" s="3"/>
      <c r="I3477" s="3"/>
      <c r="J3477" s="3"/>
      <c r="K3477" s="3"/>
    </row>
    <row r="3478" spans="1:38" customHeight="1" ht="12">
      <c r="H3478" s="3"/>
      <c r="I3478" s="3"/>
      <c r="J3478" s="3"/>
      <c r="K3478" s="3"/>
    </row>
    <row r="3479" spans="1:38" customHeight="1" ht="12">
      <c r="H3479" s="3"/>
      <c r="I3479" s="3"/>
      <c r="J3479" s="3"/>
      <c r="K3479" s="3"/>
    </row>
    <row r="3480" spans="1:38" customHeight="1" ht="12">
      <c r="H3480" s="3"/>
      <c r="I3480" s="3"/>
      <c r="J3480" s="3"/>
      <c r="K3480" s="3"/>
    </row>
    <row r="3481" spans="1:38" customHeight="1" ht="12">
      <c r="H3481" s="3"/>
      <c r="I3481" s="3"/>
      <c r="J3481" s="3"/>
      <c r="K3481" s="3"/>
    </row>
    <row r="3482" spans="1:38" customHeight="1" ht="12">
      <c r="H3482" s="3"/>
      <c r="I3482" s="3"/>
      <c r="J3482" s="3"/>
      <c r="K3482" s="3"/>
    </row>
    <row r="3483" spans="1:38" customHeight="1" ht="12">
      <c r="H3483" s="3"/>
      <c r="I3483" s="3"/>
      <c r="J3483" s="3"/>
      <c r="K3483" s="3"/>
    </row>
    <row r="3484" spans="1:38" customHeight="1" ht="12">
      <c r="H3484" s="3"/>
      <c r="I3484" s="3"/>
      <c r="J3484" s="3"/>
      <c r="K3484" s="3"/>
    </row>
    <row r="3485" spans="1:38" customHeight="1" ht="12">
      <c r="H3485" s="3"/>
      <c r="I3485" s="3"/>
      <c r="J3485" s="3"/>
      <c r="K3485" s="3"/>
    </row>
    <row r="3486" spans="1:38" customHeight="1" ht="12">
      <c r="H3486" s="3"/>
      <c r="I3486" s="3"/>
      <c r="J3486" s="3"/>
      <c r="K3486" s="3"/>
    </row>
    <row r="3487" spans="1:38" customHeight="1" ht="12">
      <c r="H3487" s="3"/>
      <c r="I3487" s="3"/>
      <c r="J3487" s="3"/>
      <c r="K3487" s="3"/>
    </row>
    <row r="3488" spans="1:38" customHeight="1" ht="12">
      <c r="H3488" s="3"/>
      <c r="I3488" s="3"/>
      <c r="J3488" s="3"/>
      <c r="K3488" s="3"/>
    </row>
    <row r="3489" spans="1:38" customHeight="1" ht="12">
      <c r="H3489" s="3"/>
      <c r="I3489" s="3"/>
      <c r="J3489" s="3"/>
      <c r="K3489" s="3"/>
    </row>
    <row r="3490" spans="1:38" customHeight="1" ht="12">
      <c r="H3490" s="3"/>
      <c r="I3490" s="3"/>
      <c r="J3490" s="3"/>
      <c r="K3490" s="3"/>
    </row>
    <row r="3491" spans="1:38" customHeight="1" ht="12">
      <c r="H3491" s="3"/>
      <c r="I3491" s="3"/>
      <c r="J3491" s="3"/>
      <c r="K3491" s="3"/>
    </row>
    <row r="3492" spans="1:38" customHeight="1" ht="12">
      <c r="H3492" s="3"/>
      <c r="I3492" s="3"/>
      <c r="J3492" s="3"/>
      <c r="K3492" s="3"/>
    </row>
    <row r="3493" spans="1:38" customHeight="1" ht="12">
      <c r="H3493" s="3"/>
      <c r="I3493" s="3"/>
      <c r="J3493" s="3"/>
      <c r="K3493" s="3"/>
    </row>
    <row r="3494" spans="1:38" customHeight="1" ht="12">
      <c r="H3494" s="3"/>
      <c r="I3494" s="3"/>
      <c r="J3494" s="3"/>
      <c r="K3494" s="3"/>
    </row>
    <row r="3495" spans="1:38" customHeight="1" ht="12">
      <c r="H3495" s="3"/>
      <c r="I3495" s="3"/>
      <c r="J3495" s="3"/>
      <c r="K3495" s="3"/>
    </row>
    <row r="3496" spans="1:38" customHeight="1" ht="12">
      <c r="H3496" s="3"/>
      <c r="I3496" s="3"/>
      <c r="J3496" s="3"/>
      <c r="K3496" s="3"/>
    </row>
    <row r="3497" spans="1:38" customHeight="1" ht="12">
      <c r="H3497" s="3"/>
      <c r="I3497" s="3"/>
      <c r="J3497" s="3"/>
      <c r="K3497" s="3"/>
    </row>
    <row r="3498" spans="1:38" customHeight="1" ht="12">
      <c r="H3498" s="3"/>
      <c r="I3498" s="3"/>
      <c r="J3498" s="3"/>
      <c r="K3498" s="3"/>
    </row>
    <row r="3499" spans="1:38" customHeight="1" ht="12">
      <c r="H3499" s="3"/>
      <c r="I3499" s="3"/>
      <c r="J3499" s="3"/>
      <c r="K3499" s="3"/>
    </row>
    <row r="3500" spans="1:38" customHeight="1" ht="12">
      <c r="H3500" s="3"/>
      <c r="I3500" s="3"/>
      <c r="J3500" s="3"/>
      <c r="K3500" s="3"/>
    </row>
    <row r="3501" spans="1:38" customHeight="1" ht="12">
      <c r="H3501" s="3"/>
      <c r="I3501" s="3"/>
      <c r="J3501" s="3"/>
      <c r="K3501" s="3"/>
    </row>
    <row r="3502" spans="1:38" customHeight="1" ht="12">
      <c r="H3502" s="3"/>
      <c r="I3502" s="3"/>
      <c r="J3502" s="3"/>
      <c r="K3502" s="3"/>
    </row>
    <row r="3503" spans="1:38" customHeight="1" ht="12">
      <c r="H3503" s="3"/>
      <c r="I3503" s="3"/>
      <c r="J3503" s="3"/>
      <c r="K3503" s="3"/>
    </row>
    <row r="3504" spans="1:38" customHeight="1" ht="12">
      <c r="H3504" s="3"/>
      <c r="I3504" s="3"/>
      <c r="J3504" s="3"/>
      <c r="K3504" s="3"/>
    </row>
    <row r="3505" spans="1:38" customHeight="1" ht="12">
      <c r="H3505" s="3"/>
      <c r="I3505" s="3"/>
      <c r="J3505" s="3"/>
      <c r="K3505" s="3"/>
    </row>
    <row r="3506" spans="1:38" customHeight="1" ht="12">
      <c r="H3506" s="3"/>
      <c r="I3506" s="3"/>
      <c r="J3506" s="3"/>
      <c r="K3506" s="3"/>
    </row>
    <row r="3507" spans="1:38" customHeight="1" ht="12">
      <c r="H3507" s="3"/>
      <c r="I3507" s="3"/>
      <c r="J3507" s="3"/>
      <c r="K3507" s="3"/>
    </row>
    <row r="3508" spans="1:38" customHeight="1" ht="12">
      <c r="H3508" s="3"/>
      <c r="I3508" s="3"/>
      <c r="J3508" s="3"/>
      <c r="K3508" s="3"/>
    </row>
    <row r="3509" spans="1:38" customHeight="1" ht="12">
      <c r="H3509" s="3"/>
      <c r="I3509" s="3"/>
      <c r="J3509" s="3"/>
      <c r="K3509" s="3"/>
    </row>
    <row r="3510" spans="1:38" customHeight="1" ht="12">
      <c r="H3510" s="3"/>
      <c r="I3510" s="3"/>
      <c r="J3510" s="3"/>
      <c r="K3510" s="3"/>
    </row>
    <row r="3511" spans="1:38" customHeight="1" ht="12">
      <c r="H3511" s="3"/>
      <c r="I3511" s="3"/>
      <c r="J3511" s="3"/>
      <c r="K3511" s="3"/>
    </row>
    <row r="3512" spans="1:38" customHeight="1" ht="12">
      <c r="H3512" s="3"/>
      <c r="I3512" s="3"/>
      <c r="J3512" s="3"/>
      <c r="K3512" s="3"/>
    </row>
    <row r="3513" spans="1:38" customHeight="1" ht="12">
      <c r="H3513" s="3"/>
      <c r="I3513" s="3"/>
      <c r="J3513" s="3"/>
      <c r="K3513" s="3"/>
    </row>
    <row r="3514" spans="1:38" customHeight="1" ht="12">
      <c r="H3514" s="3"/>
      <c r="I3514" s="3"/>
      <c r="J3514" s="3"/>
      <c r="K3514" s="3"/>
    </row>
    <row r="3515" spans="1:38" customHeight="1" ht="12">
      <c r="H3515" s="3"/>
      <c r="I3515" s="3"/>
      <c r="J3515" s="3"/>
      <c r="K3515" s="3"/>
    </row>
    <row r="3516" spans="1:38" customHeight="1" ht="12">
      <c r="H3516" s="3"/>
      <c r="I3516" s="3"/>
      <c r="J3516" s="3"/>
      <c r="K3516" s="3"/>
    </row>
    <row r="3517" spans="1:38" customHeight="1" ht="12">
      <c r="H3517" s="3"/>
      <c r="I3517" s="3"/>
      <c r="J3517" s="3"/>
      <c r="K3517" s="3"/>
    </row>
    <row r="3518" spans="1:38" customHeight="1" ht="12">
      <c r="H3518" s="3"/>
      <c r="I3518" s="3"/>
      <c r="J3518" s="3"/>
      <c r="K3518" s="3"/>
    </row>
    <row r="3519" spans="1:38" customHeight="1" ht="12">
      <c r="H3519" s="3"/>
      <c r="I3519" s="3"/>
      <c r="J3519" s="3"/>
      <c r="K3519" s="3"/>
    </row>
    <row r="3520" spans="1:38" customHeight="1" ht="12">
      <c r="H3520" s="3"/>
      <c r="I3520" s="3"/>
      <c r="J3520" s="3"/>
      <c r="K3520" s="3"/>
    </row>
    <row r="3521" spans="1:38" customHeight="1" ht="12">
      <c r="H3521" s="3"/>
      <c r="I3521" s="3"/>
      <c r="J3521" s="3"/>
      <c r="K3521" s="3"/>
    </row>
    <row r="3522" spans="1:38" customHeight="1" ht="12">
      <c r="H3522" s="3"/>
      <c r="I3522" s="3"/>
      <c r="J3522" s="3"/>
      <c r="K3522" s="3"/>
    </row>
    <row r="3523" spans="1:38" customHeight="1" ht="12">
      <c r="H3523" s="3"/>
      <c r="I3523" s="3"/>
      <c r="J3523" s="3"/>
      <c r="K3523" s="3"/>
    </row>
    <row r="3524" spans="1:38" customHeight="1" ht="12">
      <c r="H3524" s="3"/>
      <c r="I3524" s="3"/>
      <c r="J3524" s="3"/>
      <c r="K3524" s="3"/>
    </row>
    <row r="3525" spans="1:38" customHeight="1" ht="12">
      <c r="H3525" s="3"/>
      <c r="I3525" s="3"/>
      <c r="J3525" s="3"/>
      <c r="K3525" s="3"/>
    </row>
    <row r="3526" spans="1:38" customHeight="1" ht="12">
      <c r="H3526" s="3"/>
      <c r="I3526" s="3"/>
      <c r="J3526" s="3"/>
      <c r="K3526" s="3"/>
    </row>
    <row r="3527" spans="1:38" customHeight="1" ht="12">
      <c r="H3527" s="3"/>
      <c r="I3527" s="3"/>
      <c r="J3527" s="3"/>
      <c r="K3527" s="3"/>
    </row>
    <row r="3528" spans="1:38" customHeight="1" ht="12">
      <c r="H3528" s="3"/>
      <c r="I3528" s="3"/>
      <c r="J3528" s="3"/>
      <c r="K3528" s="3"/>
    </row>
    <row r="3529" spans="1:38" customHeight="1" ht="12">
      <c r="H3529" s="3"/>
      <c r="I3529" s="3"/>
      <c r="J3529" s="3"/>
      <c r="K3529" s="3"/>
    </row>
    <row r="3530" spans="1:38" customHeight="1" ht="12">
      <c r="H3530" s="3"/>
      <c r="I3530" s="3"/>
      <c r="J3530" s="3"/>
      <c r="K3530" s="3"/>
    </row>
    <row r="3531" spans="1:38" customHeight="1" ht="12">
      <c r="H3531" s="3"/>
      <c r="I3531" s="3"/>
      <c r="J3531" s="3"/>
      <c r="K3531" s="3"/>
    </row>
    <row r="3532" spans="1:38" customHeight="1" ht="12">
      <c r="H3532" s="3"/>
      <c r="I3532" s="3"/>
      <c r="J3532" s="3"/>
      <c r="K3532" s="3"/>
    </row>
    <row r="3533" spans="1:38" customHeight="1" ht="12">
      <c r="H3533" s="3"/>
      <c r="I3533" s="3"/>
      <c r="J3533" s="3"/>
      <c r="K3533" s="3"/>
    </row>
    <row r="3534" spans="1:38" customHeight="1" ht="12">
      <c r="H3534" s="3"/>
      <c r="I3534" s="3"/>
      <c r="J3534" s="3"/>
      <c r="K3534" s="3"/>
    </row>
    <row r="3535" spans="1:38" customHeight="1" ht="12">
      <c r="H3535" s="3"/>
      <c r="I3535" s="3"/>
      <c r="J3535" s="3"/>
      <c r="K3535" s="3"/>
    </row>
    <row r="3536" spans="1:38" customHeight="1" ht="12">
      <c r="H3536" s="3"/>
      <c r="I3536" s="3"/>
      <c r="J3536" s="3"/>
      <c r="K3536" s="3"/>
    </row>
    <row r="3537" spans="1:38" customHeight="1" ht="12">
      <c r="H3537" s="3"/>
      <c r="I3537" s="3"/>
      <c r="J3537" s="3"/>
      <c r="K3537" s="3"/>
    </row>
    <row r="3538" spans="1:38" customHeight="1" ht="12">
      <c r="H3538" s="3"/>
      <c r="I3538" s="3"/>
      <c r="J3538" s="3"/>
      <c r="K3538" s="3"/>
    </row>
    <row r="3539" spans="1:38" customHeight="1" ht="12">
      <c r="H3539" s="3"/>
      <c r="I3539" s="3"/>
      <c r="J3539" s="3"/>
      <c r="K3539" s="3"/>
    </row>
    <row r="3540" spans="1:38" customHeight="1" ht="12">
      <c r="H3540" s="3"/>
      <c r="I3540" s="3"/>
      <c r="J3540" s="3"/>
      <c r="K3540" s="3"/>
    </row>
    <row r="3541" spans="1:38" customHeight="1" ht="12">
      <c r="H3541" s="3"/>
      <c r="I3541" s="3"/>
      <c r="J3541" s="3"/>
      <c r="K3541" s="3"/>
    </row>
    <row r="3542" spans="1:38" customHeight="1" ht="12">
      <c r="H3542" s="3"/>
      <c r="I3542" s="3"/>
      <c r="J3542" s="3"/>
      <c r="K3542" s="3"/>
    </row>
    <row r="3543" spans="1:38" customHeight="1" ht="12">
      <c r="H3543" s="3"/>
      <c r="I3543" s="3"/>
      <c r="J3543" s="3"/>
      <c r="K3543" s="3"/>
    </row>
    <row r="3544" spans="1:38" customHeight="1" ht="12">
      <c r="H3544" s="3"/>
      <c r="I3544" s="3"/>
      <c r="J3544" s="3"/>
      <c r="K3544" s="3"/>
    </row>
    <row r="3545" spans="1:38" customHeight="1" ht="12">
      <c r="H3545" s="3"/>
      <c r="I3545" s="3"/>
      <c r="J3545" s="3"/>
      <c r="K3545" s="3"/>
    </row>
    <row r="3546" spans="1:38" customHeight="1" ht="12">
      <c r="H3546" s="3"/>
      <c r="I3546" s="3"/>
      <c r="J3546" s="3"/>
      <c r="K3546" s="3"/>
    </row>
    <row r="3547" spans="1:38" customHeight="1" ht="12">
      <c r="H3547" s="3"/>
      <c r="I3547" s="3"/>
      <c r="J3547" s="3"/>
      <c r="K3547" s="3"/>
    </row>
    <row r="3548" spans="1:38" customHeight="1" ht="12">
      <c r="H3548" s="3"/>
      <c r="I3548" s="3"/>
      <c r="J3548" s="3"/>
      <c r="K3548" s="3"/>
    </row>
    <row r="3549" spans="1:38" customHeight="1" ht="12">
      <c r="H3549" s="3"/>
      <c r="I3549" s="3"/>
      <c r="J3549" s="3"/>
      <c r="K3549" s="3"/>
    </row>
    <row r="3550" spans="1:38" customHeight="1" ht="12">
      <c r="H3550" s="3"/>
      <c r="I3550" s="3"/>
      <c r="J3550" s="3"/>
      <c r="K3550" s="3"/>
    </row>
    <row r="3551" spans="1:38" customHeight="1" ht="12">
      <c r="H3551" s="3"/>
      <c r="I3551" s="3"/>
      <c r="J3551" s="3"/>
      <c r="K3551" s="3"/>
    </row>
    <row r="3552" spans="1:38" customHeight="1" ht="12">
      <c r="H3552" s="3"/>
      <c r="I3552" s="3"/>
      <c r="J3552" s="3"/>
      <c r="K3552" s="3"/>
    </row>
    <row r="3553" spans="1:38" customHeight="1" ht="12">
      <c r="H3553" s="3"/>
      <c r="I3553" s="3"/>
      <c r="J3553" s="3"/>
      <c r="K3553" s="3"/>
    </row>
    <row r="3554" spans="1:38" customHeight="1" ht="12">
      <c r="H3554" s="3"/>
      <c r="I3554" s="3"/>
      <c r="J3554" s="3"/>
      <c r="K3554" s="3"/>
    </row>
    <row r="3555" spans="1:38" customHeight="1" ht="12">
      <c r="H3555" s="3"/>
      <c r="I3555" s="3"/>
      <c r="J3555" s="3"/>
      <c r="K3555" s="3"/>
    </row>
    <row r="3556" spans="1:38" customHeight="1" ht="12">
      <c r="H3556" s="3"/>
      <c r="I3556" s="3"/>
      <c r="J3556" s="3"/>
      <c r="K3556" s="3"/>
    </row>
    <row r="3557" spans="1:38" customHeight="1" ht="12">
      <c r="H3557" s="3"/>
      <c r="I3557" s="3"/>
      <c r="J3557" s="3"/>
      <c r="K3557" s="3"/>
    </row>
    <row r="3558" spans="1:38" customHeight="1" ht="12">
      <c r="H3558" s="3"/>
      <c r="I3558" s="3"/>
      <c r="J3558" s="3"/>
      <c r="K3558" s="3"/>
    </row>
    <row r="3559" spans="1:38" customHeight="1" ht="12">
      <c r="H3559" s="3"/>
      <c r="I3559" s="3"/>
      <c r="J3559" s="3"/>
      <c r="K3559" s="3"/>
    </row>
    <row r="3560" spans="1:38" customHeight="1" ht="12">
      <c r="H3560" s="3"/>
      <c r="I3560" s="3"/>
      <c r="J3560" s="3"/>
      <c r="K3560" s="3"/>
    </row>
    <row r="3561" spans="1:38" customHeight="1" ht="12">
      <c r="H3561" s="3"/>
      <c r="I3561" s="3"/>
      <c r="J3561" s="3"/>
      <c r="K3561" s="3"/>
    </row>
    <row r="3562" spans="1:38" customHeight="1" ht="12">
      <c r="H3562" s="3"/>
      <c r="I3562" s="3"/>
      <c r="J3562" s="3"/>
      <c r="K3562" s="3"/>
    </row>
    <row r="3563" spans="1:38" customHeight="1" ht="12">
      <c r="H3563" s="3"/>
      <c r="I3563" s="3"/>
      <c r="J3563" s="3"/>
      <c r="K3563" s="3"/>
    </row>
    <row r="3564" spans="1:38" customHeight="1" ht="12">
      <c r="H3564" s="3"/>
      <c r="I3564" s="3"/>
      <c r="J3564" s="3"/>
      <c r="K3564" s="3"/>
    </row>
    <row r="3565" spans="1:38" customHeight="1" ht="12">
      <c r="H3565" s="3"/>
      <c r="I3565" s="3"/>
      <c r="J3565" s="3"/>
      <c r="K3565" s="3"/>
    </row>
    <row r="3566" spans="1:38" customHeight="1" ht="12">
      <c r="H3566" s="3"/>
      <c r="I3566" s="3"/>
      <c r="J3566" s="3"/>
      <c r="K3566" s="3"/>
    </row>
    <row r="3567" spans="1:38" customHeight="1" ht="12">
      <c r="H3567" s="3"/>
      <c r="I3567" s="3"/>
      <c r="J3567" s="3"/>
      <c r="K3567" s="3"/>
    </row>
    <row r="3568" spans="1:38" customHeight="1" ht="12">
      <c r="H3568" s="3"/>
      <c r="I3568" s="3"/>
      <c r="J3568" s="3"/>
      <c r="K3568" s="3"/>
    </row>
    <row r="3569" spans="1:38" customHeight="1" ht="12">
      <c r="H3569" s="3"/>
      <c r="I3569" s="3"/>
      <c r="J3569" s="3"/>
      <c r="K3569" s="3"/>
    </row>
    <row r="3570" spans="1:38" customHeight="1" ht="12">
      <c r="H3570" s="3"/>
      <c r="I3570" s="3"/>
      <c r="J3570" s="3"/>
      <c r="K3570" s="3"/>
    </row>
    <row r="3571" spans="1:38" customHeight="1" ht="12">
      <c r="H3571" s="3"/>
      <c r="I3571" s="3"/>
      <c r="J3571" s="3"/>
      <c r="K3571" s="3"/>
    </row>
    <row r="3572" spans="1:38" customHeight="1" ht="12">
      <c r="H3572" s="3"/>
      <c r="I3572" s="3"/>
      <c r="J3572" s="3"/>
      <c r="K3572" s="3"/>
    </row>
    <row r="3573" spans="1:38" customHeight="1" ht="12">
      <c r="H3573" s="3"/>
      <c r="I3573" s="3"/>
      <c r="J3573" s="3"/>
      <c r="K3573" s="3"/>
    </row>
    <row r="3574" spans="1:38" customHeight="1" ht="12">
      <c r="H3574" s="3"/>
      <c r="I3574" s="3"/>
      <c r="J3574" s="3"/>
      <c r="K3574" s="3"/>
    </row>
    <row r="3575" spans="1:38" customHeight="1" ht="12">
      <c r="H3575" s="3"/>
      <c r="I3575" s="3"/>
      <c r="J3575" s="3"/>
      <c r="K3575" s="3"/>
    </row>
    <row r="3576" spans="1:38" customHeight="1" ht="12">
      <c r="H3576" s="3"/>
      <c r="I3576" s="3"/>
      <c r="J3576" s="3"/>
      <c r="K3576" s="3"/>
    </row>
    <row r="3577" spans="1:38" customHeight="1" ht="12">
      <c r="H3577" s="3"/>
      <c r="I3577" s="3"/>
      <c r="J3577" s="3"/>
      <c r="K3577" s="3"/>
    </row>
    <row r="3578" spans="1:38" customHeight="1" ht="12">
      <c r="H3578" s="3"/>
      <c r="I3578" s="3"/>
      <c r="J3578" s="3"/>
      <c r="K3578" s="3"/>
    </row>
    <row r="3579" spans="1:38" customHeight="1" ht="12">
      <c r="H3579" s="3"/>
      <c r="I3579" s="3"/>
      <c r="J3579" s="3"/>
      <c r="K3579" s="3"/>
    </row>
    <row r="3580" spans="1:38" customHeight="1" ht="12">
      <c r="H3580" s="3"/>
      <c r="I3580" s="3"/>
      <c r="J3580" s="3"/>
      <c r="K3580" s="3"/>
    </row>
    <row r="3581" spans="1:38" customHeight="1" ht="12">
      <c r="H3581" s="3"/>
      <c r="I3581" s="3"/>
      <c r="J3581" s="3"/>
      <c r="K3581" s="3"/>
    </row>
    <row r="3582" spans="1:38" customHeight="1" ht="12">
      <c r="H3582" s="3"/>
      <c r="I3582" s="3"/>
      <c r="J3582" s="3"/>
      <c r="K3582" s="3"/>
    </row>
    <row r="3583" spans="1:38" customHeight="1" ht="12">
      <c r="H3583" s="3"/>
      <c r="I3583" s="3"/>
      <c r="J3583" s="3"/>
      <c r="K3583" s="3"/>
    </row>
    <row r="3584" spans="1:38" customHeight="1" ht="12">
      <c r="H3584" s="3"/>
      <c r="I3584" s="3"/>
      <c r="J3584" s="3"/>
      <c r="K3584" s="3"/>
    </row>
    <row r="3585" spans="1:38" customHeight="1" ht="12">
      <c r="H3585" s="3"/>
      <c r="I3585" s="3"/>
      <c r="J3585" s="3"/>
      <c r="K3585" s="3"/>
    </row>
    <row r="3586" spans="1:38" customHeight="1" ht="12">
      <c r="H3586" s="3"/>
      <c r="I3586" s="3"/>
      <c r="J3586" s="3"/>
      <c r="K3586" s="3"/>
    </row>
    <row r="3587" spans="1:38" customHeight="1" ht="12">
      <c r="H3587" s="3"/>
      <c r="I3587" s="3"/>
      <c r="J3587" s="3"/>
      <c r="K3587" s="3"/>
    </row>
    <row r="3588" spans="1:38" customHeight="1" ht="12">
      <c r="H3588" s="3"/>
      <c r="I3588" s="3"/>
      <c r="J3588" s="3"/>
      <c r="K3588" s="3"/>
    </row>
    <row r="3589" spans="1:38" customHeight="1" ht="12">
      <c r="H3589" s="3"/>
      <c r="I3589" s="3"/>
      <c r="J3589" s="3"/>
      <c r="K3589" s="3"/>
    </row>
    <row r="3590" spans="1:38" customHeight="1" ht="12">
      <c r="H3590" s="3"/>
      <c r="I3590" s="3"/>
      <c r="J3590" s="3"/>
      <c r="K3590" s="3"/>
    </row>
    <row r="3591" spans="1:38" customHeight="1" ht="12">
      <c r="H3591" s="3"/>
      <c r="I3591" s="3"/>
      <c r="J3591" s="3"/>
      <c r="K3591" s="3"/>
    </row>
    <row r="3592" spans="1:38" customHeight="1" ht="12">
      <c r="H3592" s="3"/>
      <c r="I3592" s="3"/>
      <c r="J3592" s="3"/>
      <c r="K3592" s="3"/>
    </row>
    <row r="3593" spans="1:38" customHeight="1" ht="12">
      <c r="H3593" s="3"/>
      <c r="I3593" s="3"/>
      <c r="J3593" s="3"/>
      <c r="K3593" s="3"/>
    </row>
    <row r="3594" spans="1:38" customHeight="1" ht="12">
      <c r="H3594" s="3"/>
      <c r="I3594" s="3"/>
      <c r="J3594" s="3"/>
      <c r="K3594" s="3"/>
    </row>
    <row r="3595" spans="1:38" customHeight="1" ht="12">
      <c r="H3595" s="3"/>
      <c r="I3595" s="3"/>
      <c r="J3595" s="3"/>
      <c r="K3595" s="3"/>
    </row>
    <row r="3596" spans="1:38" customHeight="1" ht="12">
      <c r="H3596" s="3"/>
      <c r="I3596" s="3"/>
      <c r="J3596" s="3"/>
      <c r="K3596" s="3"/>
    </row>
    <row r="3597" spans="1:38" customHeight="1" ht="12">
      <c r="H3597" s="3"/>
      <c r="I3597" s="3"/>
      <c r="J3597" s="3"/>
      <c r="K3597" s="3"/>
    </row>
    <row r="3598" spans="1:38" customHeight="1" ht="12">
      <c r="H3598" s="3"/>
      <c r="I3598" s="3"/>
      <c r="J3598" s="3"/>
      <c r="K3598" s="3"/>
    </row>
    <row r="3599" spans="1:38" customHeight="1" ht="12">
      <c r="H3599" s="3"/>
      <c r="I3599" s="3"/>
      <c r="J3599" s="3"/>
      <c r="K3599" s="3"/>
    </row>
    <row r="3600" spans="1:38" customHeight="1" ht="12">
      <c r="H3600" s="3"/>
      <c r="I3600" s="3"/>
      <c r="J3600" s="3"/>
      <c r="K3600" s="3"/>
    </row>
    <row r="3601" spans="1:38" customHeight="1" ht="12">
      <c r="H3601" s="3"/>
      <c r="I3601" s="3"/>
      <c r="J3601" s="3"/>
      <c r="K3601" s="3"/>
    </row>
    <row r="3602" spans="1:38" customHeight="1" ht="12">
      <c r="H3602" s="3"/>
      <c r="I3602" s="3"/>
      <c r="J3602" s="3"/>
      <c r="K3602" s="3"/>
    </row>
    <row r="3603" spans="1:38" customHeight="1" ht="12">
      <c r="H3603" s="3"/>
      <c r="I3603" s="3"/>
      <c r="J3603" s="3"/>
      <c r="K3603" s="3"/>
    </row>
    <row r="3604" spans="1:38" customHeight="1" ht="12">
      <c r="H3604" s="3"/>
      <c r="I3604" s="3"/>
      <c r="J3604" s="3"/>
      <c r="K3604" s="3"/>
    </row>
    <row r="3605" spans="1:38" customHeight="1" ht="12">
      <c r="H3605" s="3"/>
      <c r="I3605" s="3"/>
      <c r="J3605" s="3"/>
      <c r="K3605" s="3"/>
    </row>
    <row r="3606" spans="1:38" customHeight="1" ht="12">
      <c r="H3606" s="3"/>
      <c r="I3606" s="3"/>
      <c r="J3606" s="3"/>
      <c r="K3606" s="3"/>
    </row>
    <row r="3607" spans="1:38" customHeight="1" ht="12">
      <c r="H3607" s="3"/>
      <c r="I3607" s="3"/>
      <c r="J3607" s="3"/>
      <c r="K3607" s="3"/>
    </row>
    <row r="3608" spans="1:38" customHeight="1" ht="12">
      <c r="H3608" s="3"/>
      <c r="I3608" s="3"/>
      <c r="J3608" s="3"/>
      <c r="K3608" s="3"/>
    </row>
    <row r="3609" spans="1:38" customHeight="1" ht="12">
      <c r="H3609" s="3"/>
      <c r="I3609" s="3"/>
      <c r="J3609" s="3"/>
      <c r="K3609" s="3"/>
    </row>
    <row r="3610" spans="1:38" customHeight="1" ht="12">
      <c r="H3610" s="3"/>
      <c r="I3610" s="3"/>
      <c r="J3610" s="3"/>
      <c r="K3610" s="3"/>
    </row>
    <row r="3611" spans="1:38" customHeight="1" ht="12">
      <c r="H3611" s="3"/>
      <c r="I3611" s="3"/>
      <c r="J3611" s="3"/>
      <c r="K3611" s="3"/>
    </row>
    <row r="3612" spans="1:38" customHeight="1" ht="12">
      <c r="H3612" s="3"/>
      <c r="I3612" s="3"/>
      <c r="J3612" s="3"/>
      <c r="K3612" s="3"/>
    </row>
    <row r="3613" spans="1:38" customHeight="1" ht="12">
      <c r="H3613" s="3"/>
      <c r="I3613" s="3"/>
      <c r="J3613" s="3"/>
      <c r="K3613" s="3"/>
    </row>
    <row r="3614" spans="1:38" customHeight="1" ht="12">
      <c r="H3614" s="3"/>
      <c r="I3614" s="3"/>
      <c r="J3614" s="3"/>
      <c r="K3614" s="3"/>
    </row>
    <row r="3615" spans="1:38" customHeight="1" ht="12">
      <c r="H3615" s="3"/>
      <c r="I3615" s="3"/>
      <c r="J3615" s="3"/>
      <c r="K3615" s="3"/>
    </row>
    <row r="3616" spans="1:38" customHeight="1" ht="12">
      <c r="H3616" s="3"/>
      <c r="I3616" s="3"/>
      <c r="J3616" s="3"/>
      <c r="K3616" s="3"/>
    </row>
    <row r="3617" spans="1:38" customHeight="1" ht="12">
      <c r="H3617" s="3"/>
      <c r="I3617" s="3"/>
      <c r="J3617" s="3"/>
      <c r="K3617" s="3"/>
    </row>
    <row r="3618" spans="1:38" customHeight="1" ht="12">
      <c r="H3618" s="3"/>
      <c r="I3618" s="3"/>
      <c r="J3618" s="3"/>
      <c r="K3618" s="3"/>
    </row>
    <row r="3619" spans="1:38" customHeight="1" ht="12">
      <c r="H3619" s="3"/>
      <c r="I3619" s="3"/>
      <c r="J3619" s="3"/>
      <c r="K3619" s="3"/>
    </row>
    <row r="3620" spans="1:38" customHeight="1" ht="12">
      <c r="H3620" s="3"/>
      <c r="I3620" s="3"/>
      <c r="J3620" s="3"/>
      <c r="K3620" s="3"/>
    </row>
    <row r="3621" spans="1:38" customHeight="1" ht="12">
      <c r="H3621" s="3"/>
      <c r="I3621" s="3"/>
      <c r="J3621" s="3"/>
      <c r="K3621" s="3"/>
    </row>
    <row r="3622" spans="1:38" customHeight="1" ht="12">
      <c r="H3622" s="3"/>
      <c r="I3622" s="3"/>
      <c r="J3622" s="3"/>
      <c r="K3622" s="3"/>
    </row>
    <row r="3623" spans="1:38" customHeight="1" ht="12">
      <c r="H3623" s="3"/>
      <c r="I3623" s="3"/>
      <c r="J3623" s="3"/>
      <c r="K3623" s="3"/>
    </row>
    <row r="3624" spans="1:38" customHeight="1" ht="12">
      <c r="H3624" s="3"/>
      <c r="I3624" s="3"/>
      <c r="J3624" s="3"/>
      <c r="K3624" s="3"/>
    </row>
    <row r="3625" spans="1:38" customHeight="1" ht="12">
      <c r="H3625" s="3"/>
      <c r="I3625" s="3"/>
      <c r="J3625" s="3"/>
      <c r="K3625" s="3"/>
    </row>
    <row r="3626" spans="1:38" customHeight="1" ht="12">
      <c r="H3626" s="3"/>
      <c r="I3626" s="3"/>
      <c r="J3626" s="3"/>
      <c r="K3626" s="3"/>
    </row>
    <row r="3627" spans="1:38" customHeight="1" ht="12">
      <c r="H3627" s="3"/>
      <c r="I3627" s="3"/>
      <c r="J3627" s="3"/>
      <c r="K3627" s="3"/>
    </row>
    <row r="3628" spans="1:38" customHeight="1" ht="12">
      <c r="H3628" s="3"/>
      <c r="I3628" s="3"/>
      <c r="J3628" s="3"/>
      <c r="K3628" s="3"/>
    </row>
    <row r="3629" spans="1:38" customHeight="1" ht="12">
      <c r="H3629" s="3"/>
      <c r="I3629" s="3"/>
      <c r="J3629" s="3"/>
      <c r="K3629" s="3"/>
    </row>
    <row r="3630" spans="1:38" customHeight="1" ht="12">
      <c r="H3630" s="3"/>
      <c r="I3630" s="3"/>
      <c r="J3630" s="3"/>
      <c r="K3630" s="3"/>
    </row>
    <row r="3631" spans="1:38" customHeight="1" ht="12">
      <c r="H3631" s="3"/>
      <c r="I3631" s="3"/>
      <c r="J3631" s="3"/>
      <c r="K3631" s="3"/>
    </row>
    <row r="3632" spans="1:38" customHeight="1" ht="12">
      <c r="H3632" s="3"/>
      <c r="I3632" s="3"/>
      <c r="J3632" s="3"/>
      <c r="K3632" s="3"/>
    </row>
    <row r="3633" spans="1:38" customHeight="1" ht="12">
      <c r="H3633" s="3"/>
      <c r="I3633" s="3"/>
      <c r="J3633" s="3"/>
      <c r="K3633" s="3"/>
    </row>
    <row r="3634" spans="1:38" customHeight="1" ht="12">
      <c r="H3634" s="3"/>
      <c r="I3634" s="3"/>
      <c r="J3634" s="3"/>
      <c r="K3634" s="3"/>
    </row>
    <row r="3635" spans="1:38" customHeight="1" ht="12">
      <c r="H3635" s="3"/>
      <c r="I3635" s="3"/>
      <c r="J3635" s="3"/>
      <c r="K3635" s="3"/>
    </row>
    <row r="3636" spans="1:38" customHeight="1" ht="12">
      <c r="H3636" s="3"/>
      <c r="I3636" s="3"/>
      <c r="J3636" s="3"/>
      <c r="K3636" s="3"/>
    </row>
    <row r="3637" spans="1:38" customHeight="1" ht="12">
      <c r="H3637" s="3"/>
      <c r="I3637" s="3"/>
      <c r="J3637" s="3"/>
      <c r="K3637" s="3"/>
    </row>
    <row r="3638" spans="1:38" customHeight="1" ht="12">
      <c r="H3638" s="3"/>
      <c r="I3638" s="3"/>
      <c r="J3638" s="3"/>
      <c r="K3638" s="3"/>
    </row>
    <row r="3639" spans="1:38" customHeight="1" ht="12">
      <c r="H3639" s="3"/>
      <c r="I3639" s="3"/>
      <c r="J3639" s="3"/>
      <c r="K3639" s="3"/>
    </row>
    <row r="3640" spans="1:38" customHeight="1" ht="12">
      <c r="H3640" s="3"/>
      <c r="I3640" s="3"/>
      <c r="J3640" s="3"/>
      <c r="K3640" s="3"/>
    </row>
    <row r="3641" spans="1:38" customHeight="1" ht="12">
      <c r="H3641" s="3"/>
      <c r="I3641" s="3"/>
      <c r="J3641" s="3"/>
      <c r="K3641" s="3"/>
    </row>
    <row r="3642" spans="1:38" customHeight="1" ht="12">
      <c r="H3642" s="3"/>
      <c r="I3642" s="3"/>
      <c r="J3642" s="3"/>
      <c r="K3642" s="3"/>
    </row>
    <row r="3643" spans="1:38" customHeight="1" ht="12">
      <c r="H3643" s="3"/>
      <c r="I3643" s="3"/>
      <c r="J3643" s="3"/>
      <c r="K3643" s="3"/>
    </row>
    <row r="3644" spans="1:38" customHeight="1" ht="12">
      <c r="H3644" s="3"/>
      <c r="I3644" s="3"/>
      <c r="J3644" s="3"/>
      <c r="K3644" s="3"/>
    </row>
    <row r="3645" spans="1:38" customHeight="1" ht="12">
      <c r="H3645" s="3"/>
      <c r="I3645" s="3"/>
      <c r="J3645" s="3"/>
      <c r="K3645" s="3"/>
    </row>
    <row r="3646" spans="1:38" customHeight="1" ht="12">
      <c r="H3646" s="3"/>
      <c r="I3646" s="3"/>
      <c r="J3646" s="3"/>
      <c r="K3646" s="3"/>
    </row>
    <row r="3647" spans="1:38" customHeight="1" ht="12">
      <c r="H3647" s="3"/>
      <c r="I3647" s="3"/>
      <c r="J3647" s="3"/>
      <c r="K3647" s="3"/>
    </row>
    <row r="3648" spans="1:38" customHeight="1" ht="12">
      <c r="H3648" s="3"/>
      <c r="I3648" s="3"/>
      <c r="J3648" s="3"/>
      <c r="K3648" s="3"/>
    </row>
    <row r="3649" spans="1:38" customHeight="1" ht="12">
      <c r="H3649" s="3"/>
      <c r="I3649" s="3"/>
      <c r="J3649" s="3"/>
      <c r="K3649" s="3"/>
    </row>
    <row r="3650" spans="1:38" customHeight="1" ht="12">
      <c r="H3650" s="3"/>
      <c r="I3650" s="3"/>
      <c r="J3650" s="3"/>
      <c r="K3650" s="3"/>
    </row>
    <row r="3651" spans="1:38" customHeight="1" ht="12">
      <c r="H3651" s="3"/>
      <c r="I3651" s="3"/>
      <c r="J3651" s="3"/>
      <c r="K3651" s="3"/>
    </row>
    <row r="3652" spans="1:38" customHeight="1" ht="12">
      <c r="H3652" s="3"/>
      <c r="I3652" s="3"/>
      <c r="J3652" s="3"/>
      <c r="K3652" s="3"/>
    </row>
    <row r="3653" spans="1:38" customHeight="1" ht="12">
      <c r="H3653" s="3"/>
      <c r="I3653" s="3"/>
      <c r="J3653" s="3"/>
      <c r="K3653" s="3"/>
    </row>
    <row r="3654" spans="1:38" customHeight="1" ht="12">
      <c r="H3654" s="3"/>
      <c r="I3654" s="3"/>
      <c r="J3654" s="3"/>
      <c r="K3654" s="3"/>
    </row>
    <row r="3655" spans="1:38" customHeight="1" ht="12">
      <c r="H3655" s="3"/>
      <c r="I3655" s="3"/>
      <c r="J3655" s="3"/>
      <c r="K3655" s="3"/>
    </row>
    <row r="3656" spans="1:38" customHeight="1" ht="12">
      <c r="H3656" s="3"/>
      <c r="I3656" s="3"/>
      <c r="J3656" s="3"/>
      <c r="K3656" s="3"/>
    </row>
    <row r="3657" spans="1:38" customHeight="1" ht="12">
      <c r="H3657" s="3"/>
      <c r="I3657" s="3"/>
      <c r="J3657" s="3"/>
      <c r="K3657" s="3"/>
    </row>
    <row r="3658" spans="1:38" customHeight="1" ht="12">
      <c r="H3658" s="3"/>
      <c r="I3658" s="3"/>
      <c r="J3658" s="3"/>
      <c r="K3658" s="3"/>
    </row>
    <row r="3659" spans="1:38" customHeight="1" ht="12">
      <c r="H3659" s="3"/>
      <c r="I3659" s="3"/>
      <c r="J3659" s="3"/>
      <c r="K3659" s="3"/>
    </row>
    <row r="3660" spans="1:38" customHeight="1" ht="12">
      <c r="H3660" s="3"/>
      <c r="I3660" s="3"/>
      <c r="J3660" s="3"/>
      <c r="K3660" s="3"/>
    </row>
    <row r="3661" spans="1:38" customHeight="1" ht="12">
      <c r="H3661" s="3"/>
      <c r="I3661" s="3"/>
      <c r="J3661" s="3"/>
      <c r="K3661" s="3"/>
    </row>
    <row r="3662" spans="1:38" customHeight="1" ht="12">
      <c r="H3662" s="3"/>
      <c r="I3662" s="3"/>
      <c r="J3662" s="3"/>
      <c r="K3662" s="3"/>
    </row>
    <row r="3663" spans="1:38" customHeight="1" ht="12">
      <c r="H3663" s="3"/>
      <c r="I3663" s="3"/>
      <c r="J3663" s="3"/>
      <c r="K3663" s="3"/>
    </row>
    <row r="3664" spans="1:38" customHeight="1" ht="12">
      <c r="H3664" s="3"/>
      <c r="I3664" s="3"/>
      <c r="J3664" s="3"/>
      <c r="K3664" s="3"/>
    </row>
    <row r="3665" spans="1:38" customHeight="1" ht="12">
      <c r="H3665" s="3"/>
      <c r="I3665" s="3"/>
      <c r="J3665" s="3"/>
      <c r="K3665" s="3"/>
    </row>
    <row r="3666" spans="1:38" customHeight="1" ht="12">
      <c r="H3666" s="3"/>
      <c r="I3666" s="3"/>
      <c r="J3666" s="3"/>
      <c r="K3666" s="3"/>
    </row>
    <row r="3667" spans="1:38" customHeight="1" ht="12">
      <c r="H3667" s="3"/>
      <c r="I3667" s="3"/>
      <c r="J3667" s="3"/>
      <c r="K3667" s="3"/>
    </row>
    <row r="3668" spans="1:38" customHeight="1" ht="12">
      <c r="H3668" s="3"/>
      <c r="I3668" s="3"/>
      <c r="J3668" s="3"/>
      <c r="K3668" s="3"/>
    </row>
    <row r="3669" spans="1:38" customHeight="1" ht="12">
      <c r="H3669" s="3"/>
      <c r="I3669" s="3"/>
      <c r="J3669" s="3"/>
      <c r="K3669" s="3"/>
    </row>
    <row r="3670" spans="1:38" customHeight="1" ht="12">
      <c r="H3670" s="3"/>
      <c r="I3670" s="3"/>
      <c r="J3670" s="3"/>
      <c r="K3670" s="3"/>
    </row>
    <row r="3671" spans="1:38" customHeight="1" ht="12">
      <c r="H3671" s="3"/>
      <c r="I3671" s="3"/>
      <c r="J3671" s="3"/>
      <c r="K3671" s="3"/>
    </row>
    <row r="3672" spans="1:38" customHeight="1" ht="12">
      <c r="H3672" s="3"/>
      <c r="I3672" s="3"/>
      <c r="J3672" s="3"/>
      <c r="K3672" s="3"/>
    </row>
    <row r="3673" spans="1:38" customHeight="1" ht="12">
      <c r="H3673" s="3"/>
      <c r="I3673" s="3"/>
      <c r="J3673" s="3"/>
      <c r="K3673" s="3"/>
    </row>
    <row r="3674" spans="1:38" customHeight="1" ht="12">
      <c r="H3674" s="3"/>
      <c r="I3674" s="3"/>
      <c r="J3674" s="3"/>
      <c r="K3674" s="3"/>
    </row>
    <row r="3675" spans="1:38" customHeight="1" ht="12">
      <c r="H3675" s="3"/>
      <c r="I3675" s="3"/>
      <c r="J3675" s="3"/>
      <c r="K3675" s="3"/>
    </row>
    <row r="3676" spans="1:38" customHeight="1" ht="12">
      <c r="H3676" s="3"/>
      <c r="I3676" s="3"/>
      <c r="J3676" s="3"/>
      <c r="K3676" s="3"/>
    </row>
    <row r="3677" spans="1:38" customHeight="1" ht="12">
      <c r="H3677" s="3"/>
      <c r="I3677" s="3"/>
      <c r="J3677" s="3"/>
      <c r="K3677" s="3"/>
    </row>
    <row r="3678" spans="1:38" customHeight="1" ht="12">
      <c r="H3678" s="3"/>
      <c r="I3678" s="3"/>
      <c r="J3678" s="3"/>
      <c r="K3678" s="3"/>
    </row>
    <row r="3679" spans="1:38" customHeight="1" ht="12">
      <c r="H3679" s="3"/>
      <c r="I3679" s="3"/>
      <c r="J3679" s="3"/>
      <c r="K3679" s="3"/>
    </row>
    <row r="3680" spans="1:38" customHeight="1" ht="12">
      <c r="H3680" s="3"/>
      <c r="I3680" s="3"/>
      <c r="J3680" s="3"/>
      <c r="K3680" s="3"/>
    </row>
    <row r="3681" spans="1:38" customHeight="1" ht="12">
      <c r="H3681" s="3"/>
      <c r="I3681" s="3"/>
      <c r="J3681" s="3"/>
      <c r="K3681" s="3"/>
    </row>
    <row r="3682" spans="1:38" customHeight="1" ht="12">
      <c r="H3682" s="3"/>
      <c r="I3682" s="3"/>
      <c r="J3682" s="3"/>
      <c r="K3682" s="3"/>
    </row>
    <row r="3683" spans="1:38" customHeight="1" ht="12">
      <c r="H3683" s="3"/>
      <c r="I3683" s="3"/>
      <c r="J3683" s="3"/>
      <c r="K3683" s="3"/>
    </row>
    <row r="3684" spans="1:38" customHeight="1" ht="12">
      <c r="H3684" s="3"/>
      <c r="I3684" s="3"/>
      <c r="J3684" s="3"/>
      <c r="K3684" s="3"/>
    </row>
    <row r="3685" spans="1:38" customHeight="1" ht="12">
      <c r="H3685" s="3"/>
      <c r="I3685" s="3"/>
      <c r="J3685" s="3"/>
      <c r="K3685" s="3"/>
    </row>
    <row r="3686" spans="1:38" customHeight="1" ht="12">
      <c r="H3686" s="3"/>
      <c r="I3686" s="3"/>
      <c r="J3686" s="3"/>
      <c r="K3686" s="3"/>
    </row>
    <row r="3687" spans="1:38" customHeight="1" ht="12">
      <c r="H3687" s="3"/>
      <c r="I3687" s="3"/>
      <c r="J3687" s="3"/>
      <c r="K3687" s="3"/>
    </row>
    <row r="3688" spans="1:38" customHeight="1" ht="12">
      <c r="H3688" s="3"/>
      <c r="I3688" s="3"/>
      <c r="J3688" s="3"/>
      <c r="K3688" s="3"/>
    </row>
    <row r="3689" spans="1:38" customHeight="1" ht="12">
      <c r="H3689" s="3"/>
      <c r="I3689" s="3"/>
      <c r="J3689" s="3"/>
      <c r="K3689" s="3"/>
    </row>
    <row r="3690" spans="1:38" customHeight="1" ht="12">
      <c r="H3690" s="3"/>
      <c r="I3690" s="3"/>
      <c r="J3690" s="3"/>
      <c r="K3690" s="3"/>
    </row>
    <row r="3691" spans="1:38" customHeight="1" ht="12">
      <c r="H3691" s="3"/>
      <c r="I3691" s="3"/>
      <c r="J3691" s="3"/>
      <c r="K3691" s="3"/>
    </row>
    <row r="3692" spans="1:38" customHeight="1" ht="12">
      <c r="H3692" s="3"/>
      <c r="I3692" s="3"/>
      <c r="J3692" s="3"/>
      <c r="K3692" s="3"/>
    </row>
    <row r="3693" spans="1:38" customHeight="1" ht="12">
      <c r="H3693" s="3"/>
      <c r="I3693" s="3"/>
      <c r="J3693" s="3"/>
      <c r="K3693" s="3"/>
    </row>
    <row r="3694" spans="1:38" customHeight="1" ht="12">
      <c r="H3694" s="3"/>
      <c r="I3694" s="3"/>
      <c r="J3694" s="3"/>
      <c r="K3694" s="3"/>
    </row>
    <row r="3695" spans="1:38" customHeight="1" ht="12">
      <c r="H3695" s="3"/>
      <c r="I3695" s="3"/>
      <c r="J3695" s="3"/>
      <c r="K3695" s="3"/>
    </row>
    <row r="3696" spans="1:38" customHeight="1" ht="12">
      <c r="H3696" s="3"/>
      <c r="I3696" s="3"/>
      <c r="J3696" s="3"/>
      <c r="K3696" s="3"/>
    </row>
    <row r="3697" spans="1:38" customHeight="1" ht="12">
      <c r="H3697" s="3"/>
      <c r="I3697" s="3"/>
      <c r="J3697" s="3"/>
      <c r="K3697" s="3"/>
    </row>
    <row r="3698" spans="1:38" customHeight="1" ht="12">
      <c r="H3698" s="3"/>
      <c r="I3698" s="3"/>
      <c r="J3698" s="3"/>
      <c r="K3698" s="3"/>
    </row>
    <row r="3699" spans="1:38" customHeight="1" ht="12">
      <c r="H3699" s="3"/>
      <c r="I3699" s="3"/>
      <c r="J3699" s="3"/>
      <c r="K3699" s="3"/>
    </row>
    <row r="3700" spans="1:38" customHeight="1" ht="12">
      <c r="H3700" s="3"/>
      <c r="I3700" s="3"/>
      <c r="J3700" s="3"/>
      <c r="K3700" s="3"/>
    </row>
    <row r="3701" spans="1:38" customHeight="1" ht="12">
      <c r="H3701" s="3"/>
      <c r="I3701" s="3"/>
      <c r="J3701" s="3"/>
      <c r="K3701" s="3"/>
    </row>
    <row r="3702" spans="1:38" customHeight="1" ht="12">
      <c r="H3702" s="3"/>
      <c r="I3702" s="3"/>
      <c r="J3702" s="3"/>
      <c r="K3702" s="3"/>
    </row>
    <row r="3703" spans="1:38" customHeight="1" ht="12">
      <c r="H3703" s="3"/>
      <c r="I3703" s="3"/>
      <c r="J3703" s="3"/>
      <c r="K3703" s="3"/>
    </row>
    <row r="3704" spans="1:38" customHeight="1" ht="12">
      <c r="H3704" s="3"/>
      <c r="I3704" s="3"/>
      <c r="J3704" s="3"/>
      <c r="K3704" s="3"/>
    </row>
    <row r="3705" spans="1:38" customHeight="1" ht="12">
      <c r="H3705" s="3"/>
      <c r="I3705" s="3"/>
      <c r="J3705" s="3"/>
      <c r="K3705" s="3"/>
    </row>
    <row r="3706" spans="1:38" customHeight="1" ht="12">
      <c r="H3706" s="3"/>
      <c r="I3706" s="3"/>
      <c r="J3706" s="3"/>
      <c r="K3706" s="3"/>
    </row>
    <row r="3707" spans="1:38" customHeight="1" ht="12">
      <c r="H3707" s="3"/>
      <c r="I3707" s="3"/>
      <c r="J3707" s="3"/>
      <c r="K3707" s="3"/>
    </row>
    <row r="3708" spans="1:38" customHeight="1" ht="12">
      <c r="H3708" s="3"/>
      <c r="I3708" s="3"/>
      <c r="J3708" s="3"/>
      <c r="K3708" s="3"/>
    </row>
    <row r="3709" spans="1:38" customHeight="1" ht="12">
      <c r="H3709" s="3"/>
      <c r="I3709" s="3"/>
      <c r="J3709" s="3"/>
      <c r="K3709" s="3"/>
    </row>
    <row r="3710" spans="1:38" customHeight="1" ht="12">
      <c r="H3710" s="3"/>
      <c r="I3710" s="3"/>
      <c r="J3710" s="3"/>
      <c r="K3710" s="3"/>
    </row>
    <row r="3711" spans="1:38" customHeight="1" ht="12">
      <c r="H3711" s="3"/>
      <c r="I3711" s="3"/>
      <c r="J3711" s="3"/>
      <c r="K3711" s="3"/>
    </row>
    <row r="3712" spans="1:38" customHeight="1" ht="12">
      <c r="H3712" s="3"/>
      <c r="I3712" s="3"/>
      <c r="J3712" s="3"/>
      <c r="K3712" s="3"/>
    </row>
    <row r="3713" spans="1:38" customHeight="1" ht="12">
      <c r="H3713" s="3"/>
      <c r="I3713" s="3"/>
      <c r="J3713" s="3"/>
      <c r="K3713" s="3"/>
    </row>
    <row r="3714" spans="1:38" customHeight="1" ht="12">
      <c r="H3714" s="3"/>
      <c r="I3714" s="3"/>
      <c r="J3714" s="3"/>
      <c r="K3714" s="3"/>
    </row>
    <row r="3715" spans="1:38" customHeight="1" ht="12">
      <c r="H3715" s="3"/>
      <c r="I3715" s="3"/>
      <c r="J3715" s="3"/>
      <c r="K3715" s="3"/>
    </row>
    <row r="3716" spans="1:38" customHeight="1" ht="12">
      <c r="H3716" s="3"/>
      <c r="I3716" s="3"/>
      <c r="J3716" s="3"/>
      <c r="K3716" s="3"/>
    </row>
    <row r="3717" spans="1:38" customHeight="1" ht="12">
      <c r="H3717" s="3"/>
      <c r="I3717" s="3"/>
      <c r="J3717" s="3"/>
      <c r="K3717" s="3"/>
    </row>
    <row r="3718" spans="1:38" customHeight="1" ht="12">
      <c r="H3718" s="3"/>
      <c r="I3718" s="3"/>
      <c r="J3718" s="3"/>
      <c r="K3718" s="3"/>
    </row>
    <row r="3719" spans="1:38" customHeight="1" ht="12">
      <c r="H3719" s="3"/>
      <c r="I3719" s="3"/>
      <c r="J3719" s="3"/>
      <c r="K3719" s="3"/>
    </row>
    <row r="3720" spans="1:38" customHeight="1" ht="12">
      <c r="H3720" s="3"/>
      <c r="I3720" s="3"/>
      <c r="J3720" s="3"/>
      <c r="K3720" s="3"/>
    </row>
    <row r="3721" spans="1:38" customHeight="1" ht="12">
      <c r="H3721" s="3"/>
      <c r="I3721" s="3"/>
      <c r="J3721" s="3"/>
      <c r="K3721" s="3"/>
    </row>
    <row r="3722" spans="1:38" customHeight="1" ht="12">
      <c r="H3722" s="3"/>
      <c r="I3722" s="3"/>
      <c r="J3722" s="3"/>
      <c r="K3722" s="3"/>
    </row>
    <row r="3723" spans="1:38" customHeight="1" ht="12">
      <c r="H3723" s="3"/>
      <c r="I3723" s="3"/>
      <c r="J3723" s="3"/>
      <c r="K3723" s="3"/>
    </row>
    <row r="3724" spans="1:38" customHeight="1" ht="12">
      <c r="H3724" s="3"/>
      <c r="I3724" s="3"/>
      <c r="J3724" s="3"/>
      <c r="K3724" s="3"/>
    </row>
    <row r="3725" spans="1:38" customHeight="1" ht="12">
      <c r="H3725" s="3"/>
      <c r="I3725" s="3"/>
      <c r="J3725" s="3"/>
      <c r="K3725" s="3"/>
    </row>
    <row r="3726" spans="1:38" customHeight="1" ht="12">
      <c r="H3726" s="3"/>
      <c r="I3726" s="3"/>
      <c r="J3726" s="3"/>
      <c r="K3726" s="3"/>
    </row>
    <row r="3727" spans="1:38" customHeight="1" ht="12">
      <c r="H3727" s="3"/>
      <c r="I3727" s="3"/>
      <c r="J3727" s="3"/>
      <c r="K3727" s="3"/>
    </row>
    <row r="3728" spans="1:38" customHeight="1" ht="12">
      <c r="H3728" s="3"/>
      <c r="I3728" s="3"/>
      <c r="J3728" s="3"/>
      <c r="K3728" s="3"/>
    </row>
    <row r="3729" spans="1:38" customHeight="1" ht="12">
      <c r="H3729" s="3"/>
      <c r="I3729" s="3"/>
      <c r="J3729" s="3"/>
      <c r="K3729" s="3"/>
    </row>
    <row r="3730" spans="1:38" customHeight="1" ht="12">
      <c r="H3730" s="3"/>
      <c r="I3730" s="3"/>
      <c r="J3730" s="3"/>
      <c r="K3730" s="3"/>
    </row>
    <row r="3731" spans="1:38" customHeight="1" ht="12">
      <c r="H3731" s="3"/>
      <c r="I3731" s="3"/>
      <c r="J3731" s="3"/>
      <c r="K3731" s="3"/>
    </row>
    <row r="3732" spans="1:38" customHeight="1" ht="12">
      <c r="H3732" s="3"/>
      <c r="I3732" s="3"/>
      <c r="J3732" s="3"/>
      <c r="K3732" s="3"/>
    </row>
    <row r="3733" spans="1:38" customHeight="1" ht="12">
      <c r="H3733" s="3"/>
      <c r="I3733" s="3"/>
      <c r="J3733" s="3"/>
      <c r="K3733" s="3"/>
    </row>
    <row r="3734" spans="1:38" customHeight="1" ht="12">
      <c r="H3734" s="3"/>
      <c r="I3734" s="3"/>
      <c r="J3734" s="3"/>
      <c r="K3734" s="3"/>
    </row>
    <row r="3735" spans="1:38" customHeight="1" ht="12">
      <c r="H3735" s="3"/>
      <c r="I3735" s="3"/>
      <c r="J3735" s="3"/>
      <c r="K3735" s="3"/>
    </row>
    <row r="3736" spans="1:38" customHeight="1" ht="12">
      <c r="H3736" s="3"/>
      <c r="I3736" s="3"/>
      <c r="J3736" s="3"/>
      <c r="K3736" s="3"/>
    </row>
    <row r="3737" spans="1:38" customHeight="1" ht="12">
      <c r="H3737" s="3"/>
      <c r="I3737" s="3"/>
      <c r="J3737" s="3"/>
      <c r="K3737" s="3"/>
    </row>
    <row r="3738" spans="1:38" customHeight="1" ht="12">
      <c r="H3738" s="3"/>
      <c r="I3738" s="3"/>
      <c r="J3738" s="3"/>
      <c r="K3738" s="3"/>
    </row>
    <row r="3739" spans="1:38" customHeight="1" ht="12">
      <c r="H3739" s="3"/>
      <c r="I3739" s="3"/>
      <c r="J3739" s="3"/>
      <c r="K3739" s="3"/>
    </row>
    <row r="3740" spans="1:38" customHeight="1" ht="12">
      <c r="H3740" s="3"/>
      <c r="I3740" s="3"/>
      <c r="J3740" s="3"/>
      <c r="K3740" s="3"/>
    </row>
    <row r="3741" spans="1:38" customHeight="1" ht="12">
      <c r="H3741" s="3"/>
      <c r="I3741" s="3"/>
      <c r="J3741" s="3"/>
      <c r="K3741" s="3"/>
    </row>
    <row r="3742" spans="1:38" customHeight="1" ht="12">
      <c r="H3742" s="3"/>
      <c r="I3742" s="3"/>
      <c r="J3742" s="3"/>
      <c r="K3742" s="3"/>
    </row>
    <row r="3743" spans="1:38" customHeight="1" ht="12">
      <c r="H3743" s="3"/>
      <c r="I3743" s="3"/>
      <c r="J3743" s="3"/>
      <c r="K3743" s="3"/>
    </row>
    <row r="3744" spans="1:38" customHeight="1" ht="12">
      <c r="H3744" s="3"/>
      <c r="I3744" s="3"/>
      <c r="J3744" s="3"/>
      <c r="K3744" s="3"/>
    </row>
    <row r="3745" spans="1:38" customHeight="1" ht="12">
      <c r="H3745" s="3"/>
      <c r="I3745" s="3"/>
      <c r="J3745" s="3"/>
      <c r="K3745" s="3"/>
    </row>
    <row r="3746" spans="1:38" customHeight="1" ht="12">
      <c r="H3746" s="3"/>
      <c r="I3746" s="3"/>
      <c r="J3746" s="3"/>
      <c r="K3746" s="3"/>
    </row>
    <row r="3747" spans="1:38" customHeight="1" ht="12">
      <c r="H3747" s="3"/>
      <c r="I3747" s="3"/>
      <c r="J3747" s="3"/>
      <c r="K3747" s="3"/>
    </row>
    <row r="3748" spans="1:38" customHeight="1" ht="12">
      <c r="H3748" s="3"/>
      <c r="I3748" s="3"/>
      <c r="J3748" s="3"/>
      <c r="K3748" s="3"/>
    </row>
    <row r="3749" spans="1:38" customHeight="1" ht="12">
      <c r="H3749" s="3"/>
      <c r="I3749" s="3"/>
      <c r="J3749" s="3"/>
      <c r="K3749" s="3"/>
    </row>
    <row r="3750" spans="1:38" customHeight="1" ht="12">
      <c r="H3750" s="3"/>
      <c r="I3750" s="3"/>
      <c r="J3750" s="3"/>
      <c r="K3750" s="3"/>
    </row>
    <row r="3751" spans="1:38" customHeight="1" ht="12">
      <c r="H3751" s="3"/>
      <c r="I3751" s="3"/>
      <c r="J3751" s="3"/>
      <c r="K3751" s="3"/>
    </row>
    <row r="3752" spans="1:38" customHeight="1" ht="12">
      <c r="H3752" s="3"/>
      <c r="I3752" s="3"/>
      <c r="J3752" s="3"/>
      <c r="K3752" s="3"/>
    </row>
    <row r="3753" spans="1:38" customHeight="1" ht="12">
      <c r="H3753" s="3"/>
      <c r="I3753" s="3"/>
      <c r="J3753" s="3"/>
      <c r="K3753" s="3"/>
    </row>
    <row r="3754" spans="1:38" customHeight="1" ht="12">
      <c r="H3754" s="3"/>
      <c r="I3754" s="3"/>
      <c r="J3754" s="3"/>
      <c r="K3754" s="3"/>
    </row>
    <row r="3755" spans="1:38" customHeight="1" ht="12">
      <c r="H3755" s="3"/>
      <c r="I3755" s="3"/>
      <c r="J3755" s="3"/>
      <c r="K3755" s="3"/>
    </row>
    <row r="3756" spans="1:38" customHeight="1" ht="12">
      <c r="H3756" s="3"/>
      <c r="I3756" s="3"/>
      <c r="J3756" s="3"/>
      <c r="K3756" s="3"/>
    </row>
    <row r="3757" spans="1:38" customHeight="1" ht="12">
      <c r="H3757" s="3"/>
      <c r="I3757" s="3"/>
      <c r="J3757" s="3"/>
      <c r="K3757" s="3"/>
    </row>
    <row r="3758" spans="1:38" customHeight="1" ht="12">
      <c r="H3758" s="3"/>
      <c r="I3758" s="3"/>
      <c r="J3758" s="3"/>
      <c r="K3758" s="3"/>
    </row>
    <row r="3759" spans="1:38" customHeight="1" ht="12">
      <c r="H3759" s="3"/>
      <c r="I3759" s="3"/>
      <c r="J3759" s="3"/>
      <c r="K3759" s="3"/>
    </row>
    <row r="3760" spans="1:38" customHeight="1" ht="12">
      <c r="H3760" s="3"/>
      <c r="I3760" s="3"/>
      <c r="J3760" s="3"/>
      <c r="K3760" s="3"/>
    </row>
    <row r="3761" spans="1:38" customHeight="1" ht="12">
      <c r="H3761" s="3"/>
      <c r="I3761" s="3"/>
      <c r="J3761" s="3"/>
      <c r="K3761" s="3"/>
    </row>
    <row r="3762" spans="1:38" customHeight="1" ht="12">
      <c r="H3762" s="3"/>
      <c r="I3762" s="3"/>
      <c r="J3762" s="3"/>
      <c r="K3762" s="3"/>
    </row>
    <row r="3763" spans="1:38" customHeight="1" ht="12">
      <c r="H3763" s="3"/>
      <c r="I3763" s="3"/>
      <c r="J3763" s="3"/>
      <c r="K3763" s="3"/>
    </row>
    <row r="3764" spans="1:38" customHeight="1" ht="12">
      <c r="H3764" s="3"/>
      <c r="I3764" s="3"/>
      <c r="J3764" s="3"/>
      <c r="K3764" s="3"/>
    </row>
    <row r="3765" spans="1:38" customHeight="1" ht="12">
      <c r="H3765" s="3"/>
      <c r="I3765" s="3"/>
      <c r="J3765" s="3"/>
      <c r="K3765" s="3"/>
    </row>
    <row r="3766" spans="1:38" customHeight="1" ht="12">
      <c r="H3766" s="3"/>
      <c r="I3766" s="3"/>
      <c r="J3766" s="3"/>
      <c r="K3766" s="3"/>
    </row>
    <row r="3767" spans="1:38" customHeight="1" ht="12">
      <c r="H3767" s="3"/>
      <c r="I3767" s="3"/>
      <c r="J3767" s="3"/>
      <c r="K3767" s="3"/>
    </row>
    <row r="3768" spans="1:38" customHeight="1" ht="12">
      <c r="H3768" s="3"/>
      <c r="I3768" s="3"/>
      <c r="J3768" s="3"/>
      <c r="K3768" s="3"/>
    </row>
    <row r="3769" spans="1:38" customHeight="1" ht="12">
      <c r="H3769" s="3"/>
      <c r="I3769" s="3"/>
      <c r="J3769" s="3"/>
      <c r="K3769" s="3"/>
    </row>
    <row r="3770" spans="1:38" customHeight="1" ht="12">
      <c r="H3770" s="3"/>
      <c r="I3770" s="3"/>
      <c r="J3770" s="3"/>
      <c r="K3770" s="3"/>
    </row>
    <row r="3771" spans="1:38" customHeight="1" ht="12">
      <c r="H3771" s="3"/>
      <c r="I3771" s="3"/>
      <c r="J3771" s="3"/>
      <c r="K3771" s="3"/>
    </row>
    <row r="3772" spans="1:38" customHeight="1" ht="12">
      <c r="H3772" s="3"/>
      <c r="I3772" s="3"/>
      <c r="J3772" s="3"/>
      <c r="K3772" s="3"/>
    </row>
    <row r="3773" spans="1:38" customHeight="1" ht="12">
      <c r="H3773" s="3"/>
      <c r="I3773" s="3"/>
      <c r="J3773" s="3"/>
      <c r="K3773" s="3"/>
    </row>
    <row r="3774" spans="1:38" customHeight="1" ht="12">
      <c r="H3774" s="3"/>
      <c r="I3774" s="3"/>
      <c r="J3774" s="3"/>
      <c r="K3774" s="3"/>
    </row>
    <row r="3775" spans="1:38" customHeight="1" ht="12">
      <c r="H3775" s="3"/>
      <c r="I3775" s="3"/>
      <c r="J3775" s="3"/>
      <c r="K3775" s="3"/>
    </row>
    <row r="3776" spans="1:38" customHeight="1" ht="12">
      <c r="H3776" s="3"/>
      <c r="I3776" s="3"/>
      <c r="J3776" s="3"/>
      <c r="K3776" s="3"/>
    </row>
    <row r="3777" spans="1:38" customHeight="1" ht="12">
      <c r="H3777" s="3"/>
      <c r="I3777" s="3"/>
      <c r="J3777" s="3"/>
      <c r="K3777" s="3"/>
    </row>
    <row r="3778" spans="1:38" customHeight="1" ht="12">
      <c r="H3778" s="3"/>
      <c r="I3778" s="3"/>
      <c r="J3778" s="3"/>
      <c r="K3778" s="3"/>
    </row>
    <row r="3779" spans="1:38" customHeight="1" ht="12">
      <c r="H3779" s="3"/>
      <c r="I3779" s="3"/>
      <c r="J3779" s="3"/>
      <c r="K3779" s="3"/>
    </row>
    <row r="3780" spans="1:38" customHeight="1" ht="12">
      <c r="H3780" s="3"/>
      <c r="I3780" s="3"/>
      <c r="J3780" s="3"/>
      <c r="K3780" s="3"/>
    </row>
    <row r="3781" spans="1:38" customHeight="1" ht="12">
      <c r="H3781" s="3"/>
      <c r="I3781" s="3"/>
      <c r="J3781" s="3"/>
      <c r="K3781" s="3"/>
    </row>
    <row r="3782" spans="1:38" customHeight="1" ht="12">
      <c r="H3782" s="3"/>
      <c r="I3782" s="3"/>
      <c r="J3782" s="3"/>
      <c r="K3782" s="3"/>
    </row>
    <row r="3783" spans="1:38" customHeight="1" ht="12">
      <c r="H3783" s="3"/>
      <c r="I3783" s="3"/>
      <c r="J3783" s="3"/>
      <c r="K3783" s="3"/>
    </row>
    <row r="3784" spans="1:38" customHeight="1" ht="12">
      <c r="H3784" s="3"/>
      <c r="I3784" s="3"/>
      <c r="J3784" s="3"/>
      <c r="K3784" s="3"/>
    </row>
    <row r="3785" spans="1:38" customHeight="1" ht="12">
      <c r="H3785" s="3"/>
      <c r="I3785" s="3"/>
      <c r="J3785" s="3"/>
      <c r="K3785" s="3"/>
    </row>
    <row r="3786" spans="1:38" customHeight="1" ht="12">
      <c r="H3786" s="3"/>
      <c r="I3786" s="3"/>
      <c r="J3786" s="3"/>
      <c r="K3786" s="3"/>
    </row>
    <row r="3787" spans="1:38" customHeight="1" ht="12">
      <c r="H3787" s="3"/>
      <c r="I3787" s="3"/>
      <c r="J3787" s="3"/>
      <c r="K3787" s="3"/>
    </row>
    <row r="3788" spans="1:38" customHeight="1" ht="12">
      <c r="H3788" s="3"/>
      <c r="I3788" s="3"/>
      <c r="J3788" s="3"/>
      <c r="K3788" s="3"/>
    </row>
    <row r="3789" spans="1:38" customHeight="1" ht="12">
      <c r="H3789" s="3"/>
      <c r="I3789" s="3"/>
      <c r="J3789" s="3"/>
      <c r="K3789" s="3"/>
    </row>
    <row r="3790" spans="1:38" customHeight="1" ht="12">
      <c r="H3790" s="3"/>
      <c r="I3790" s="3"/>
      <c r="J3790" s="3"/>
      <c r="K3790" s="3"/>
    </row>
    <row r="3791" spans="1:38" customHeight="1" ht="12">
      <c r="H3791" s="3"/>
      <c r="I3791" s="3"/>
      <c r="J3791" s="3"/>
      <c r="K3791" s="3"/>
    </row>
    <row r="3792" spans="1:38" customHeight="1" ht="12">
      <c r="H3792" s="3"/>
      <c r="I3792" s="3"/>
      <c r="J3792" s="3"/>
      <c r="K3792" s="3"/>
    </row>
    <row r="3793" spans="1:38" customHeight="1" ht="12">
      <c r="H3793" s="3"/>
      <c r="I3793" s="3"/>
      <c r="J3793" s="3"/>
      <c r="K3793" s="3"/>
    </row>
    <row r="3794" spans="1:38" customHeight="1" ht="12">
      <c r="H3794" s="3"/>
      <c r="I3794" s="3"/>
      <c r="J3794" s="3"/>
      <c r="K3794" s="3"/>
    </row>
    <row r="3795" spans="1:38" customHeight="1" ht="12">
      <c r="H3795" s="3"/>
      <c r="I3795" s="3"/>
      <c r="J3795" s="3"/>
      <c r="K3795" s="3"/>
    </row>
    <row r="3796" spans="1:38" customHeight="1" ht="12">
      <c r="H3796" s="3"/>
      <c r="I3796" s="3"/>
      <c r="J3796" s="3"/>
      <c r="K3796" s="3"/>
    </row>
    <row r="3797" spans="1:38" customHeight="1" ht="12">
      <c r="H3797" s="3"/>
      <c r="I3797" s="3"/>
      <c r="J3797" s="3"/>
      <c r="K3797" s="3"/>
    </row>
    <row r="3798" spans="1:38" customHeight="1" ht="12">
      <c r="H3798" s="3"/>
      <c r="I3798" s="3"/>
      <c r="J3798" s="3"/>
      <c r="K3798" s="3"/>
    </row>
    <row r="3799" spans="1:38" customHeight="1" ht="12">
      <c r="H3799" s="3"/>
      <c r="I3799" s="3"/>
      <c r="J3799" s="3"/>
      <c r="K3799" s="3"/>
    </row>
    <row r="3800" spans="1:38" customHeight="1" ht="12">
      <c r="H3800" s="3"/>
      <c r="I3800" s="3"/>
      <c r="J3800" s="3"/>
      <c r="K3800" s="3"/>
    </row>
    <row r="3801" spans="1:38" customHeight="1" ht="12">
      <c r="H3801" s="3"/>
      <c r="I3801" s="3"/>
      <c r="J3801" s="3"/>
      <c r="K3801" s="3"/>
    </row>
    <row r="3802" spans="1:38" customHeight="1" ht="12">
      <c r="H3802" s="3"/>
      <c r="I3802" s="3"/>
      <c r="J3802" s="3"/>
      <c r="K3802" s="3"/>
    </row>
    <row r="3803" spans="1:38" customHeight="1" ht="12">
      <c r="H3803" s="3"/>
      <c r="I3803" s="3"/>
      <c r="J3803" s="3"/>
      <c r="K3803" s="3"/>
    </row>
    <row r="3804" spans="1:38" customHeight="1" ht="12">
      <c r="H3804" s="3"/>
      <c r="I3804" s="3"/>
      <c r="J3804" s="3"/>
      <c r="K3804" s="3"/>
    </row>
    <row r="3805" spans="1:38" customHeight="1" ht="12">
      <c r="H3805" s="3"/>
      <c r="I3805" s="3"/>
      <c r="J3805" s="3"/>
      <c r="K3805" s="3"/>
    </row>
    <row r="3806" spans="1:38" customHeight="1" ht="12">
      <c r="H3806" s="3"/>
      <c r="I3806" s="3"/>
      <c r="J3806" s="3"/>
      <c r="K3806" s="3"/>
    </row>
    <row r="3807" spans="1:38" customHeight="1" ht="12">
      <c r="H3807" s="3"/>
      <c r="I3807" s="3"/>
      <c r="J3807" s="3"/>
      <c r="K3807" s="3"/>
    </row>
    <row r="3808" spans="1:38" customHeight="1" ht="12">
      <c r="H3808" s="3"/>
      <c r="I3808" s="3"/>
      <c r="J3808" s="3"/>
      <c r="K3808" s="3"/>
    </row>
    <row r="3809" spans="1:38" customHeight="1" ht="12">
      <c r="H3809" s="3"/>
      <c r="I3809" s="3"/>
      <c r="J3809" s="3"/>
      <c r="K3809" s="3"/>
    </row>
    <row r="3810" spans="1:38" customHeight="1" ht="12">
      <c r="H3810" s="3"/>
      <c r="I3810" s="3"/>
      <c r="J3810" s="3"/>
      <c r="K3810" s="3"/>
    </row>
    <row r="3811" spans="1:38" customHeight="1" ht="12">
      <c r="H3811" s="3"/>
      <c r="I3811" s="3"/>
      <c r="J3811" s="3"/>
      <c r="K3811" s="3"/>
    </row>
    <row r="3812" spans="1:38" customHeight="1" ht="12">
      <c r="H3812" s="3"/>
      <c r="I3812" s="3"/>
      <c r="J3812" s="3"/>
      <c r="K3812" s="3"/>
    </row>
    <row r="3813" spans="1:38" customHeight="1" ht="12">
      <c r="H3813" s="3"/>
      <c r="I3813" s="3"/>
      <c r="J3813" s="3"/>
      <c r="K3813" s="3"/>
    </row>
    <row r="3814" spans="1:38" customHeight="1" ht="12">
      <c r="H3814" s="3"/>
      <c r="I3814" s="3"/>
      <c r="J3814" s="3"/>
      <c r="K3814" s="3"/>
    </row>
    <row r="3815" spans="1:38" customHeight="1" ht="12">
      <c r="H3815" s="3"/>
      <c r="I3815" s="3"/>
      <c r="J3815" s="3"/>
      <c r="K3815" s="3"/>
    </row>
    <row r="3816" spans="1:38" customHeight="1" ht="12">
      <c r="H3816" s="3"/>
      <c r="I3816" s="3"/>
      <c r="J3816" s="3"/>
      <c r="K3816" s="3"/>
    </row>
    <row r="3817" spans="1:38" customHeight="1" ht="12">
      <c r="H3817" s="3"/>
      <c r="I3817" s="3"/>
      <c r="J3817" s="3"/>
      <c r="K3817" s="3"/>
    </row>
    <row r="3818" spans="1:38" customHeight="1" ht="12">
      <c r="H3818" s="3"/>
      <c r="I3818" s="3"/>
      <c r="J3818" s="3"/>
      <c r="K3818" s="3"/>
    </row>
    <row r="3819" spans="1:38" customHeight="1" ht="12">
      <c r="H3819" s="3"/>
      <c r="I3819" s="3"/>
      <c r="J3819" s="3"/>
      <c r="K3819" s="3"/>
    </row>
    <row r="3820" spans="1:38" customHeight="1" ht="12">
      <c r="H3820" s="3"/>
      <c r="I3820" s="3"/>
      <c r="J3820" s="3"/>
      <c r="K3820" s="3"/>
    </row>
    <row r="3821" spans="1:38" customHeight="1" ht="12">
      <c r="H3821" s="3"/>
      <c r="I3821" s="3"/>
      <c r="J3821" s="3"/>
      <c r="K3821" s="3"/>
    </row>
    <row r="3822" spans="1:38" customHeight="1" ht="12">
      <c r="H3822" s="3"/>
      <c r="I3822" s="3"/>
      <c r="J3822" s="3"/>
      <c r="K3822" s="3"/>
    </row>
    <row r="3823" spans="1:38" customHeight="1" ht="12">
      <c r="H3823" s="3"/>
      <c r="I3823" s="3"/>
      <c r="J3823" s="3"/>
      <c r="K3823" s="3"/>
    </row>
    <row r="3824" spans="1:38" customHeight="1" ht="12">
      <c r="H3824" s="3"/>
      <c r="I3824" s="3"/>
      <c r="J3824" s="3"/>
      <c r="K3824" s="3"/>
    </row>
    <row r="3825" spans="1:38" customHeight="1" ht="12">
      <c r="H3825" s="3"/>
      <c r="I3825" s="3"/>
      <c r="J3825" s="3"/>
      <c r="K3825" s="3"/>
    </row>
    <row r="3826" spans="1:38" customHeight="1" ht="12">
      <c r="H3826" s="3"/>
      <c r="I3826" s="3"/>
      <c r="J3826" s="3"/>
      <c r="K3826" s="3"/>
    </row>
    <row r="3827" spans="1:38" customHeight="1" ht="12">
      <c r="H3827" s="3"/>
      <c r="I3827" s="3"/>
      <c r="J3827" s="3"/>
      <c r="K3827" s="3"/>
    </row>
    <row r="3828" spans="1:38" customHeight="1" ht="12">
      <c r="H3828" s="3"/>
      <c r="I3828" s="3"/>
      <c r="J3828" s="3"/>
      <c r="K3828" s="3"/>
    </row>
    <row r="3829" spans="1:38" customHeight="1" ht="12">
      <c r="H3829" s="3"/>
      <c r="I3829" s="3"/>
      <c r="J3829" s="3"/>
      <c r="K3829" s="3"/>
    </row>
    <row r="3830" spans="1:38" customHeight="1" ht="12">
      <c r="H3830" s="3"/>
      <c r="I3830" s="3"/>
      <c r="J3830" s="3"/>
      <c r="K3830" s="3"/>
    </row>
    <row r="3831" spans="1:38" customHeight="1" ht="12">
      <c r="H3831" s="3"/>
      <c r="I3831" s="3"/>
      <c r="J3831" s="3"/>
      <c r="K3831" s="3"/>
    </row>
    <row r="3832" spans="1:38" customHeight="1" ht="12">
      <c r="H3832" s="3"/>
      <c r="I3832" s="3"/>
      <c r="J3832" s="3"/>
      <c r="K3832" s="3"/>
    </row>
    <row r="3833" spans="1:38" customHeight="1" ht="12">
      <c r="H3833" s="3"/>
      <c r="I3833" s="3"/>
      <c r="J3833" s="3"/>
      <c r="K3833" s="3"/>
    </row>
    <row r="3834" spans="1:38" customHeight="1" ht="12">
      <c r="H3834" s="3"/>
      <c r="I3834" s="3"/>
      <c r="J3834" s="3"/>
      <c r="K3834" s="3"/>
    </row>
    <row r="3835" spans="1:38" customHeight="1" ht="12">
      <c r="H3835" s="3"/>
      <c r="I3835" s="3"/>
      <c r="J3835" s="3"/>
      <c r="K3835" s="3"/>
    </row>
    <row r="3836" spans="1:38" customHeight="1" ht="12">
      <c r="H3836" s="3"/>
      <c r="I3836" s="3"/>
      <c r="J3836" s="3"/>
      <c r="K3836" s="3"/>
    </row>
    <row r="3837" spans="1:38" customHeight="1" ht="12">
      <c r="H3837" s="3"/>
      <c r="I3837" s="3"/>
      <c r="J3837" s="3"/>
      <c r="K3837" s="3"/>
    </row>
    <row r="3838" spans="1:38" customHeight="1" ht="12">
      <c r="H3838" s="3"/>
      <c r="I3838" s="3"/>
      <c r="J3838" s="3"/>
      <c r="K3838" s="3"/>
    </row>
    <row r="3839" spans="1:38" customHeight="1" ht="12">
      <c r="H3839" s="3"/>
      <c r="I3839" s="3"/>
      <c r="J3839" s="3"/>
      <c r="K3839" s="3"/>
    </row>
    <row r="3840" spans="1:38" customHeight="1" ht="12">
      <c r="H3840" s="3"/>
      <c r="I3840" s="3"/>
      <c r="J3840" s="3"/>
      <c r="K3840" s="3"/>
    </row>
    <row r="3841" spans="1:38" customHeight="1" ht="12">
      <c r="H3841" s="3"/>
      <c r="I3841" s="3"/>
      <c r="J3841" s="3"/>
      <c r="K3841" s="3"/>
    </row>
    <row r="3842" spans="1:38" customHeight="1" ht="12">
      <c r="H3842" s="3"/>
      <c r="I3842" s="3"/>
      <c r="J3842" s="3"/>
      <c r="K3842" s="3"/>
    </row>
    <row r="3843" spans="1:38" customHeight="1" ht="12">
      <c r="H3843" s="3"/>
      <c r="I3843" s="3"/>
      <c r="J3843" s="3"/>
      <c r="K3843" s="3"/>
    </row>
    <row r="3844" spans="1:38" customHeight="1" ht="12">
      <c r="H3844" s="3"/>
      <c r="I3844" s="3"/>
      <c r="J3844" s="3"/>
      <c r="K3844" s="3"/>
    </row>
    <row r="3845" spans="1:38" customHeight="1" ht="12">
      <c r="H3845" s="3"/>
      <c r="I3845" s="3"/>
      <c r="J3845" s="3"/>
      <c r="K3845" s="3"/>
    </row>
    <row r="3846" spans="1:38" customHeight="1" ht="12">
      <c r="H3846" s="3"/>
      <c r="I3846" s="3"/>
      <c r="J3846" s="3"/>
      <c r="K3846" s="3"/>
    </row>
    <row r="3847" spans="1:38" customHeight="1" ht="12">
      <c r="H3847" s="3"/>
      <c r="I3847" s="3"/>
      <c r="J3847" s="3"/>
      <c r="K3847" s="3"/>
    </row>
    <row r="3848" spans="1:38" customHeight="1" ht="12">
      <c r="H3848" s="3"/>
      <c r="I3848" s="3"/>
      <c r="J3848" s="3"/>
      <c r="K3848" s="3"/>
    </row>
    <row r="3849" spans="1:38" customHeight="1" ht="12">
      <c r="H3849" s="3"/>
      <c r="I3849" s="3"/>
      <c r="J3849" s="3"/>
      <c r="K3849" s="3"/>
    </row>
    <row r="3850" spans="1:38" customHeight="1" ht="12">
      <c r="H3850" s="3"/>
      <c r="I3850" s="3"/>
      <c r="J3850" s="3"/>
      <c r="K3850" s="3"/>
    </row>
    <row r="3851" spans="1:38" customHeight="1" ht="12">
      <c r="H3851" s="3"/>
      <c r="I3851" s="3"/>
      <c r="J3851" s="3"/>
      <c r="K3851" s="3"/>
    </row>
    <row r="3852" spans="1:38" customHeight="1" ht="12">
      <c r="H3852" s="3"/>
      <c r="I3852" s="3"/>
      <c r="J3852" s="3"/>
      <c r="K3852" s="3"/>
    </row>
    <row r="3853" spans="1:38" customHeight="1" ht="12">
      <c r="H3853" s="3"/>
      <c r="I3853" s="3"/>
      <c r="J3853" s="3"/>
      <c r="K3853" s="3"/>
    </row>
    <row r="3854" spans="1:38" customHeight="1" ht="12">
      <c r="H3854" s="3"/>
      <c r="I3854" s="3"/>
      <c r="J3854" s="3"/>
      <c r="K3854" s="3"/>
    </row>
    <row r="3855" spans="1:38" customHeight="1" ht="12">
      <c r="H3855" s="3"/>
      <c r="I3855" s="3"/>
      <c r="J3855" s="3"/>
      <c r="K3855" s="3"/>
    </row>
    <row r="3856" spans="1:38" customHeight="1" ht="12">
      <c r="H3856" s="3"/>
      <c r="I3856" s="3"/>
      <c r="J3856" s="3"/>
      <c r="K3856" s="3"/>
    </row>
    <row r="3857" spans="1:38" customHeight="1" ht="12">
      <c r="H3857" s="3"/>
      <c r="I3857" s="3"/>
      <c r="J3857" s="3"/>
      <c r="K3857" s="3"/>
    </row>
    <row r="3858" spans="1:38" customHeight="1" ht="12">
      <c r="H3858" s="3"/>
      <c r="I3858" s="3"/>
      <c r="J3858" s="3"/>
      <c r="K3858" s="3"/>
    </row>
    <row r="3859" spans="1:38" customHeight="1" ht="12">
      <c r="H3859" s="3"/>
      <c r="I3859" s="3"/>
      <c r="J3859" s="3"/>
      <c r="K3859" s="3"/>
    </row>
    <row r="3860" spans="1:38" customHeight="1" ht="12">
      <c r="H3860" s="3"/>
      <c r="I3860" s="3"/>
      <c r="J3860" s="3"/>
      <c r="K3860" s="3"/>
    </row>
    <row r="3861" spans="1:38" customHeight="1" ht="12">
      <c r="H3861" s="3"/>
      <c r="I3861" s="3"/>
      <c r="J3861" s="3"/>
      <c r="K3861" s="3"/>
    </row>
    <row r="3862" spans="1:38" customHeight="1" ht="12">
      <c r="H3862" s="3"/>
      <c r="I3862" s="3"/>
      <c r="J3862" s="3"/>
      <c r="K3862" s="3"/>
    </row>
    <row r="3863" spans="1:38" customHeight="1" ht="12">
      <c r="H3863" s="3"/>
      <c r="I3863" s="3"/>
      <c r="J3863" s="3"/>
      <c r="K3863" s="3"/>
    </row>
    <row r="3864" spans="1:38" customHeight="1" ht="12">
      <c r="H3864" s="3"/>
      <c r="I3864" s="3"/>
      <c r="J3864" s="3"/>
      <c r="K3864" s="3"/>
    </row>
    <row r="3865" spans="1:38" customHeight="1" ht="12">
      <c r="H3865" s="3"/>
      <c r="I3865" s="3"/>
      <c r="J3865" s="3"/>
      <c r="K3865" s="3"/>
    </row>
    <row r="3866" spans="1:38" customHeight="1" ht="12">
      <c r="H3866" s="3"/>
      <c r="I3866" s="3"/>
      <c r="J3866" s="3"/>
      <c r="K3866" s="3"/>
    </row>
    <row r="3867" spans="1:38" customHeight="1" ht="12">
      <c r="H3867" s="3"/>
      <c r="I3867" s="3"/>
      <c r="J3867" s="3"/>
      <c r="K3867" s="3"/>
    </row>
    <row r="3868" spans="1:38" customHeight="1" ht="12">
      <c r="H3868" s="3"/>
      <c r="I3868" s="3"/>
      <c r="J3868" s="3"/>
      <c r="K3868" s="3"/>
    </row>
    <row r="3869" spans="1:38" customHeight="1" ht="12">
      <c r="H3869" s="3"/>
      <c r="I3869" s="3"/>
      <c r="J3869" s="3"/>
      <c r="K3869" s="3"/>
    </row>
    <row r="3870" spans="1:38" customHeight="1" ht="12">
      <c r="H3870" s="3"/>
      <c r="I3870" s="3"/>
      <c r="J3870" s="3"/>
      <c r="K3870" s="3"/>
    </row>
    <row r="3871" spans="1:38" customHeight="1" ht="12">
      <c r="H3871" s="3"/>
      <c r="I3871" s="3"/>
      <c r="J3871" s="3"/>
      <c r="K3871" s="3"/>
    </row>
    <row r="3872" spans="1:38" customHeight="1" ht="12">
      <c r="H3872" s="3"/>
      <c r="I3872" s="3"/>
      <c r="J3872" s="3"/>
      <c r="K3872" s="3"/>
    </row>
    <row r="3873" spans="1:38" customHeight="1" ht="12">
      <c r="H3873" s="3"/>
      <c r="I3873" s="3"/>
      <c r="J3873" s="3"/>
      <c r="K3873" s="3"/>
    </row>
    <row r="3874" spans="1:38" customHeight="1" ht="12">
      <c r="H3874" s="3"/>
      <c r="I3874" s="3"/>
      <c r="J3874" s="3"/>
      <c r="K3874" s="3"/>
    </row>
    <row r="3875" spans="1:38" customHeight="1" ht="12">
      <c r="H3875" s="3"/>
      <c r="I3875" s="3"/>
      <c r="J3875" s="3"/>
      <c r="K3875" s="3"/>
    </row>
    <row r="3876" spans="1:38" customHeight="1" ht="12">
      <c r="H3876" s="3"/>
      <c r="I3876" s="3"/>
      <c r="J3876" s="3"/>
      <c r="K3876" s="3"/>
    </row>
    <row r="3877" spans="1:38" customHeight="1" ht="12">
      <c r="H3877" s="3"/>
      <c r="I3877" s="3"/>
      <c r="J3877" s="3"/>
      <c r="K3877" s="3"/>
    </row>
    <row r="3878" spans="1:38" customHeight="1" ht="12">
      <c r="H3878" s="3"/>
      <c r="I3878" s="3"/>
      <c r="J3878" s="3"/>
      <c r="K3878" s="3"/>
    </row>
    <row r="3879" spans="1:38" customHeight="1" ht="12">
      <c r="H3879" s="3"/>
      <c r="I3879" s="3"/>
      <c r="J3879" s="3"/>
      <c r="K3879" s="3"/>
    </row>
    <row r="3880" spans="1:38" customHeight="1" ht="12">
      <c r="H3880" s="3"/>
      <c r="I3880" s="3"/>
      <c r="J3880" s="3"/>
      <c r="K3880" s="3"/>
    </row>
    <row r="3881" spans="1:38" customHeight="1" ht="12">
      <c r="H3881" s="3"/>
      <c r="I3881" s="3"/>
      <c r="J3881" s="3"/>
      <c r="K3881" s="3"/>
    </row>
    <row r="3882" spans="1:38" customHeight="1" ht="12">
      <c r="H3882" s="3"/>
      <c r="I3882" s="3"/>
      <c r="J3882" s="3"/>
      <c r="K3882" s="3"/>
    </row>
    <row r="3883" spans="1:38" customHeight="1" ht="12">
      <c r="H3883" s="3"/>
      <c r="I3883" s="3"/>
      <c r="J3883" s="3"/>
      <c r="K3883" s="3"/>
    </row>
    <row r="3884" spans="1:38" customHeight="1" ht="12">
      <c r="H3884" s="3"/>
      <c r="I3884" s="3"/>
      <c r="J3884" s="3"/>
      <c r="K3884" s="3"/>
    </row>
    <row r="3885" spans="1:38" customHeight="1" ht="12">
      <c r="H3885" s="3"/>
      <c r="I3885" s="3"/>
      <c r="J3885" s="3"/>
      <c r="K3885" s="3"/>
    </row>
    <row r="3886" spans="1:38" customHeight="1" ht="12">
      <c r="H3886" s="3"/>
      <c r="I3886" s="3"/>
      <c r="J3886" s="3"/>
      <c r="K3886" s="3"/>
    </row>
    <row r="3887" spans="1:38" customHeight="1" ht="12">
      <c r="H3887" s="3"/>
      <c r="I3887" s="3"/>
      <c r="J3887" s="3"/>
      <c r="K3887" s="3"/>
    </row>
    <row r="3888" spans="1:38" customHeight="1" ht="12">
      <c r="H3888" s="3"/>
      <c r="I3888" s="3"/>
      <c r="J3888" s="3"/>
      <c r="K3888" s="3"/>
    </row>
    <row r="3889" spans="1:38" customHeight="1" ht="12">
      <c r="H3889" s="3"/>
      <c r="I3889" s="3"/>
      <c r="J3889" s="3"/>
      <c r="K3889" s="3"/>
    </row>
    <row r="3890" spans="1:38" customHeight="1" ht="12">
      <c r="H3890" s="3"/>
      <c r="I3890" s="3"/>
      <c r="J3890" s="3"/>
      <c r="K3890" s="3"/>
    </row>
    <row r="3891" spans="1:38" customHeight="1" ht="12">
      <c r="H3891" s="3"/>
      <c r="I3891" s="3"/>
      <c r="J3891" s="3"/>
      <c r="K3891" s="3"/>
    </row>
    <row r="3892" spans="1:38" customHeight="1" ht="12">
      <c r="H3892" s="3"/>
      <c r="I3892" s="3"/>
      <c r="J3892" s="3"/>
      <c r="K3892" s="3"/>
    </row>
    <row r="3893" spans="1:38" customHeight="1" ht="12">
      <c r="H3893" s="3"/>
      <c r="I3893" s="3"/>
      <c r="J3893" s="3"/>
      <c r="K3893" s="3"/>
    </row>
    <row r="3894" spans="1:38" customHeight="1" ht="12">
      <c r="H3894" s="3"/>
      <c r="I3894" s="3"/>
      <c r="J3894" s="3"/>
      <c r="K3894" s="3"/>
    </row>
    <row r="3895" spans="1:38" customHeight="1" ht="12">
      <c r="H3895" s="3"/>
      <c r="I3895" s="3"/>
      <c r="J3895" s="3"/>
      <c r="K3895" s="3"/>
    </row>
    <row r="3896" spans="1:38" customHeight="1" ht="12">
      <c r="H3896" s="3"/>
      <c r="I3896" s="3"/>
      <c r="J3896" s="3"/>
      <c r="K3896" s="3"/>
    </row>
    <row r="3897" spans="1:38" customHeight="1" ht="12">
      <c r="H3897" s="3"/>
      <c r="I3897" s="3"/>
      <c r="J3897" s="3"/>
      <c r="K3897" s="3"/>
    </row>
    <row r="3898" spans="1:38" customHeight="1" ht="12">
      <c r="H3898" s="3"/>
      <c r="I3898" s="3"/>
      <c r="J3898" s="3"/>
      <c r="K3898" s="3"/>
    </row>
    <row r="3899" spans="1:38" customHeight="1" ht="12">
      <c r="H3899" s="3"/>
      <c r="I3899" s="3"/>
      <c r="J3899" s="3"/>
      <c r="K3899" s="3"/>
    </row>
    <row r="3900" spans="1:38" customHeight="1" ht="12">
      <c r="H3900" s="3"/>
      <c r="I3900" s="3"/>
      <c r="J3900" s="3"/>
      <c r="K3900" s="3"/>
    </row>
    <row r="3901" spans="1:38" customHeight="1" ht="12">
      <c r="H3901" s="3"/>
      <c r="I3901" s="3"/>
      <c r="J3901" s="3"/>
      <c r="K3901" s="3"/>
    </row>
    <row r="3902" spans="1:38" customHeight="1" ht="12">
      <c r="H3902" s="3"/>
      <c r="I3902" s="3"/>
      <c r="J3902" s="3"/>
      <c r="K3902" s="3"/>
    </row>
    <row r="3903" spans="1:38" customHeight="1" ht="12">
      <c r="H3903" s="3"/>
      <c r="I3903" s="3"/>
      <c r="J3903" s="3"/>
      <c r="K3903" s="3"/>
    </row>
    <row r="3904" spans="1:38" customHeight="1" ht="12">
      <c r="H3904" s="3"/>
      <c r="I3904" s="3"/>
      <c r="J3904" s="3"/>
      <c r="K3904" s="3"/>
    </row>
    <row r="3905" spans="1:38" customHeight="1" ht="12">
      <c r="H3905" s="3"/>
      <c r="I3905" s="3"/>
      <c r="J3905" s="3"/>
      <c r="K3905" s="3"/>
    </row>
    <row r="3906" spans="1:38" customHeight="1" ht="12">
      <c r="H3906" s="3"/>
      <c r="I3906" s="3"/>
      <c r="J3906" s="3"/>
      <c r="K3906" s="3"/>
    </row>
    <row r="3907" spans="1:38" customHeight="1" ht="12">
      <c r="H3907" s="3"/>
      <c r="I3907" s="3"/>
      <c r="J3907" s="3"/>
      <c r="K3907" s="3"/>
    </row>
    <row r="3908" spans="1:38" customHeight="1" ht="12">
      <c r="H3908" s="3"/>
      <c r="I3908" s="3"/>
      <c r="J3908" s="3"/>
      <c r="K3908" s="3"/>
    </row>
    <row r="3909" spans="1:38" customHeight="1" ht="12">
      <c r="H3909" s="3"/>
      <c r="I3909" s="3"/>
      <c r="J3909" s="3"/>
      <c r="K3909" s="3"/>
    </row>
    <row r="3910" spans="1:38" customHeight="1" ht="12">
      <c r="H3910" s="3"/>
      <c r="I3910" s="3"/>
      <c r="J3910" s="3"/>
      <c r="K3910" s="3"/>
    </row>
    <row r="3911" spans="1:38" customHeight="1" ht="12">
      <c r="H3911" s="3"/>
      <c r="I3911" s="3"/>
      <c r="J3911" s="3"/>
      <c r="K3911" s="3"/>
    </row>
    <row r="3912" spans="1:38" customHeight="1" ht="12">
      <c r="H3912" s="3"/>
      <c r="I3912" s="3"/>
      <c r="J3912" s="3"/>
      <c r="K3912" s="3"/>
    </row>
    <row r="3913" spans="1:38" customHeight="1" ht="12">
      <c r="H3913" s="3"/>
      <c r="I3913" s="3"/>
      <c r="J3913" s="3"/>
      <c r="K3913" s="3"/>
    </row>
    <row r="3914" spans="1:38" customHeight="1" ht="12">
      <c r="H3914" s="3"/>
      <c r="I3914" s="3"/>
      <c r="J3914" s="3"/>
      <c r="K3914" s="3"/>
    </row>
    <row r="3915" spans="1:38" customHeight="1" ht="12">
      <c r="H3915" s="3"/>
      <c r="I3915" s="3"/>
      <c r="J3915" s="3"/>
      <c r="K3915" s="3"/>
    </row>
    <row r="3916" spans="1:38" customHeight="1" ht="12">
      <c r="H3916" s="3"/>
      <c r="I3916" s="3"/>
      <c r="J3916" s="3"/>
      <c r="K3916" s="3"/>
    </row>
    <row r="3917" spans="1:38" customHeight="1" ht="12">
      <c r="H3917" s="3"/>
      <c r="I3917" s="3"/>
      <c r="J3917" s="3"/>
      <c r="K3917" s="3"/>
    </row>
    <row r="3918" spans="1:38" customHeight="1" ht="12">
      <c r="H3918" s="3"/>
      <c r="I3918" s="3"/>
      <c r="J3918" s="3"/>
      <c r="K3918" s="3"/>
    </row>
    <row r="3919" spans="1:38" customHeight="1" ht="12">
      <c r="H3919" s="3"/>
      <c r="I3919" s="3"/>
      <c r="J3919" s="3"/>
      <c r="K3919" s="3"/>
    </row>
    <row r="3920" spans="1:38" customHeight="1" ht="12">
      <c r="H3920" s="3"/>
      <c r="I3920" s="3"/>
      <c r="J3920" s="3"/>
      <c r="K3920" s="3"/>
    </row>
    <row r="3921" spans="1:38" customHeight="1" ht="12">
      <c r="H3921" s="3"/>
      <c r="I3921" s="3"/>
      <c r="J3921" s="3"/>
      <c r="K3921" s="3"/>
    </row>
    <row r="3922" spans="1:38" customHeight="1" ht="12">
      <c r="H3922" s="3"/>
      <c r="I3922" s="3"/>
      <c r="J3922" s="3"/>
      <c r="K3922" s="3"/>
    </row>
    <row r="3923" spans="1:38" customHeight="1" ht="12">
      <c r="H3923" s="3"/>
      <c r="I3923" s="3"/>
      <c r="J3923" s="3"/>
      <c r="K3923" s="3"/>
    </row>
    <row r="3924" spans="1:38" customHeight="1" ht="12">
      <c r="H3924" s="3"/>
      <c r="I3924" s="3"/>
      <c r="J3924" s="3"/>
      <c r="K3924" s="3"/>
    </row>
    <row r="3925" spans="1:38" customHeight="1" ht="12">
      <c r="H3925" s="3"/>
      <c r="I3925" s="3"/>
      <c r="J3925" s="3"/>
      <c r="K3925" s="3"/>
    </row>
    <row r="3926" spans="1:38" customHeight="1" ht="12">
      <c r="H3926" s="3"/>
      <c r="I3926" s="3"/>
      <c r="J3926" s="3"/>
      <c r="K3926" s="3"/>
    </row>
    <row r="3927" spans="1:38" customHeight="1" ht="12">
      <c r="H3927" s="3"/>
      <c r="I3927" s="3"/>
      <c r="J3927" s="3"/>
      <c r="K3927" s="3"/>
    </row>
    <row r="3928" spans="1:38" customHeight="1" ht="12">
      <c r="H3928" s="3"/>
      <c r="I3928" s="3"/>
      <c r="J3928" s="3"/>
      <c r="K3928" s="3"/>
    </row>
    <row r="3929" spans="1:38" customHeight="1" ht="12">
      <c r="H3929" s="3"/>
      <c r="I3929" s="3"/>
      <c r="J3929" s="3"/>
      <c r="K3929" s="3"/>
    </row>
    <row r="3930" spans="1:38" customHeight="1" ht="12">
      <c r="H3930" s="3"/>
      <c r="I3930" s="3"/>
      <c r="J3930" s="3"/>
      <c r="K3930" s="3"/>
    </row>
    <row r="3931" spans="1:38" customHeight="1" ht="12">
      <c r="H3931" s="3"/>
      <c r="I3931" s="3"/>
      <c r="J3931" s="3"/>
      <c r="K3931" s="3"/>
    </row>
    <row r="3932" spans="1:38" customHeight="1" ht="12">
      <c r="H3932" s="3"/>
      <c r="I3932" s="3"/>
      <c r="J3932" s="3"/>
      <c r="K3932" s="3"/>
    </row>
    <row r="3933" spans="1:38" customHeight="1" ht="12">
      <c r="H3933" s="3"/>
      <c r="I3933" s="3"/>
      <c r="J3933" s="3"/>
      <c r="K3933" s="3"/>
    </row>
    <row r="3934" spans="1:38" customHeight="1" ht="12">
      <c r="H3934" s="3"/>
      <c r="I3934" s="3"/>
      <c r="J3934" s="3"/>
      <c r="K3934" s="3"/>
    </row>
    <row r="3935" spans="1:38" customHeight="1" ht="12">
      <c r="H3935" s="3"/>
      <c r="I3935" s="3"/>
      <c r="J3935" s="3"/>
      <c r="K3935" s="3"/>
    </row>
    <row r="3936" spans="1:38" customHeight="1" ht="12">
      <c r="H3936" s="3"/>
      <c r="I3936" s="3"/>
      <c r="J3936" s="3"/>
      <c r="K3936" s="3"/>
    </row>
    <row r="3937" spans="1:38" customHeight="1" ht="12">
      <c r="H3937" s="3"/>
      <c r="I3937" s="3"/>
      <c r="J3937" s="3"/>
      <c r="K3937" s="3"/>
    </row>
    <row r="3938" spans="1:38" customHeight="1" ht="12">
      <c r="H3938" s="3"/>
      <c r="I3938" s="3"/>
      <c r="J3938" s="3"/>
      <c r="K3938" s="3"/>
    </row>
    <row r="3939" spans="1:38" customHeight="1" ht="12">
      <c r="H3939" s="3"/>
      <c r="I3939" s="3"/>
      <c r="J3939" s="3"/>
      <c r="K3939" s="3"/>
    </row>
    <row r="3940" spans="1:38" customHeight="1" ht="12">
      <c r="H3940" s="3"/>
      <c r="I3940" s="3"/>
      <c r="J3940" s="3"/>
      <c r="K3940" s="3"/>
    </row>
    <row r="3941" spans="1:38" customHeight="1" ht="12">
      <c r="H3941" s="3"/>
      <c r="I3941" s="3"/>
      <c r="J3941" s="3"/>
      <c r="K3941" s="3"/>
    </row>
    <row r="3942" spans="1:38" customHeight="1" ht="12">
      <c r="H3942" s="3"/>
      <c r="I3942" s="3"/>
      <c r="J3942" s="3"/>
      <c r="K3942" s="3"/>
    </row>
    <row r="3943" spans="1:38" customHeight="1" ht="12">
      <c r="H3943" s="3"/>
      <c r="I3943" s="3"/>
      <c r="J3943" s="3"/>
      <c r="K3943" s="3"/>
    </row>
    <row r="3944" spans="1:38" customHeight="1" ht="12">
      <c r="H3944" s="3"/>
      <c r="I3944" s="3"/>
      <c r="J3944" s="3"/>
      <c r="K3944" s="3"/>
    </row>
    <row r="3945" spans="1:38" customHeight="1" ht="12">
      <c r="H3945" s="3"/>
      <c r="I3945" s="3"/>
      <c r="J3945" s="3"/>
      <c r="K3945" s="3"/>
    </row>
    <row r="3946" spans="1:38" customHeight="1" ht="12">
      <c r="H3946" s="3"/>
      <c r="I3946" s="3"/>
      <c r="J3946" s="3"/>
      <c r="K3946" s="3"/>
    </row>
    <row r="3947" spans="1:38" customHeight="1" ht="12">
      <c r="H3947" s="3"/>
      <c r="I3947" s="3"/>
      <c r="J3947" s="3"/>
      <c r="K3947" s="3"/>
    </row>
    <row r="3948" spans="1:38" customHeight="1" ht="12">
      <c r="H3948" s="3"/>
      <c r="I3948" s="3"/>
      <c r="J3948" s="3"/>
      <c r="K3948" s="3"/>
    </row>
    <row r="3949" spans="1:38" customHeight="1" ht="12">
      <c r="H3949" s="3"/>
      <c r="I3949" s="3"/>
      <c r="J3949" s="3"/>
      <c r="K3949" s="3"/>
    </row>
    <row r="3950" spans="1:38" customHeight="1" ht="12">
      <c r="H3950" s="3"/>
      <c r="I3950" s="3"/>
      <c r="J3950" s="3"/>
      <c r="K3950" s="3"/>
    </row>
    <row r="3951" spans="1:38" customHeight="1" ht="12">
      <c r="H3951" s="3"/>
      <c r="I3951" s="3"/>
      <c r="J3951" s="3"/>
      <c r="K3951" s="3"/>
    </row>
    <row r="3952" spans="1:38" customHeight="1" ht="12">
      <c r="H3952" s="3"/>
      <c r="I3952" s="3"/>
      <c r="J3952" s="3"/>
      <c r="K3952" s="3"/>
    </row>
    <row r="3953" spans="1:38" customHeight="1" ht="12">
      <c r="H3953" s="3"/>
      <c r="I3953" s="3"/>
      <c r="J3953" s="3"/>
      <c r="K3953" s="3"/>
    </row>
    <row r="3954" spans="1:38" customHeight="1" ht="12">
      <c r="H3954" s="3"/>
      <c r="I3954" s="3"/>
      <c r="J3954" s="3"/>
      <c r="K3954" s="3"/>
    </row>
    <row r="3955" spans="1:38" customHeight="1" ht="12">
      <c r="H3955" s="3"/>
      <c r="I3955" s="3"/>
      <c r="J3955" s="3"/>
      <c r="K3955" s="3"/>
    </row>
    <row r="3956" spans="1:38" customHeight="1" ht="12">
      <c r="H3956" s="3"/>
      <c r="I3956" s="3"/>
      <c r="J3956" s="3"/>
      <c r="K3956" s="3"/>
    </row>
    <row r="3957" spans="1:38" customHeight="1" ht="12">
      <c r="H3957" s="3"/>
      <c r="I3957" s="3"/>
      <c r="J3957" s="3"/>
      <c r="K3957" s="3"/>
    </row>
    <row r="3958" spans="1:38" customHeight="1" ht="12">
      <c r="H3958" s="3"/>
      <c r="I3958" s="3"/>
      <c r="J3958" s="3"/>
      <c r="K3958" s="3"/>
    </row>
    <row r="3959" spans="1:38" customHeight="1" ht="12">
      <c r="H3959" s="3"/>
      <c r="I3959" s="3"/>
      <c r="J3959" s="3"/>
      <c r="K3959" s="3"/>
    </row>
    <row r="3960" spans="1:38" customHeight="1" ht="12">
      <c r="H3960" s="3"/>
      <c r="I3960" s="3"/>
      <c r="J3960" s="3"/>
      <c r="K3960" s="3"/>
    </row>
    <row r="3961" spans="1:38" customHeight="1" ht="12">
      <c r="H3961" s="3"/>
      <c r="I3961" s="3"/>
      <c r="J3961" s="3"/>
      <c r="K3961" s="3"/>
    </row>
    <row r="3962" spans="1:38" customHeight="1" ht="12">
      <c r="H3962" s="3"/>
      <c r="I3962" s="3"/>
      <c r="J3962" s="3"/>
      <c r="K3962" s="3"/>
    </row>
    <row r="3963" spans="1:38" customHeight="1" ht="12">
      <c r="H3963" s="3"/>
      <c r="I3963" s="3"/>
      <c r="J3963" s="3"/>
      <c r="K3963" s="3"/>
    </row>
    <row r="3964" spans="1:38" customHeight="1" ht="12">
      <c r="H3964" s="3"/>
      <c r="I3964" s="3"/>
      <c r="J3964" s="3"/>
      <c r="K3964" s="3"/>
    </row>
    <row r="3965" spans="1:38" customHeight="1" ht="12">
      <c r="H3965" s="3"/>
      <c r="I3965" s="3"/>
      <c r="J3965" s="3"/>
      <c r="K3965" s="3"/>
    </row>
    <row r="3966" spans="1:38" customHeight="1" ht="12">
      <c r="H3966" s="3"/>
      <c r="I3966" s="3"/>
      <c r="J3966" s="3"/>
      <c r="K3966" s="3"/>
    </row>
    <row r="3967" spans="1:38" customHeight="1" ht="12">
      <c r="H3967" s="3"/>
      <c r="I3967" s="3"/>
      <c r="J3967" s="3"/>
      <c r="K3967" s="3"/>
    </row>
    <row r="3968" spans="1:38" customHeight="1" ht="12">
      <c r="H3968" s="3"/>
      <c r="I3968" s="3"/>
      <c r="J3968" s="3"/>
      <c r="K3968" s="3"/>
    </row>
    <row r="3969" spans="1:38" customHeight="1" ht="12">
      <c r="H3969" s="3"/>
      <c r="I3969" s="3"/>
      <c r="J3969" s="3"/>
      <c r="K3969" s="3"/>
    </row>
    <row r="3970" spans="1:38" customHeight="1" ht="12">
      <c r="H3970" s="3"/>
      <c r="I3970" s="3"/>
      <c r="J3970" s="3"/>
      <c r="K3970" s="3"/>
    </row>
    <row r="3971" spans="1:38" customHeight="1" ht="12">
      <c r="H3971" s="3"/>
      <c r="I3971" s="3"/>
      <c r="J3971" s="3"/>
      <c r="K3971" s="3"/>
    </row>
    <row r="3972" spans="1:38" customHeight="1" ht="12">
      <c r="H3972" s="3"/>
      <c r="I3972" s="3"/>
      <c r="J3972" s="3"/>
      <c r="K3972" s="3"/>
    </row>
    <row r="3973" spans="1:38" customHeight="1" ht="12">
      <c r="H3973" s="3"/>
      <c r="I3973" s="3"/>
      <c r="J3973" s="3"/>
      <c r="K3973" s="3"/>
    </row>
    <row r="3974" spans="1:38" customHeight="1" ht="12">
      <c r="H3974" s="3"/>
      <c r="I3974" s="3"/>
      <c r="J3974" s="3"/>
      <c r="K3974" s="3"/>
    </row>
    <row r="3975" spans="1:38" customHeight="1" ht="12">
      <c r="H3975" s="3"/>
      <c r="I3975" s="3"/>
      <c r="J3975" s="3"/>
      <c r="K3975" s="3"/>
    </row>
    <row r="3976" spans="1:38" customHeight="1" ht="12">
      <c r="H3976" s="3"/>
      <c r="I3976" s="3"/>
      <c r="J3976" s="3"/>
      <c r="K3976" s="3"/>
    </row>
    <row r="3977" spans="1:38" customHeight="1" ht="12">
      <c r="H3977" s="3"/>
      <c r="I3977" s="3"/>
      <c r="J3977" s="3"/>
      <c r="K3977" s="3"/>
    </row>
    <row r="3978" spans="1:38" customHeight="1" ht="12">
      <c r="H3978" s="3"/>
      <c r="I3978" s="3"/>
      <c r="J3978" s="3"/>
      <c r="K3978" s="3"/>
    </row>
    <row r="3979" spans="1:38" customHeight="1" ht="12">
      <c r="H3979" s="3"/>
      <c r="I3979" s="3"/>
      <c r="J3979" s="3"/>
      <c r="K3979" s="3"/>
    </row>
    <row r="3980" spans="1:38" customHeight="1" ht="12">
      <c r="H3980" s="3"/>
      <c r="I3980" s="3"/>
      <c r="J3980" s="3"/>
      <c r="K3980" s="3"/>
    </row>
    <row r="3981" spans="1:38" customHeight="1" ht="12">
      <c r="H3981" s="3"/>
      <c r="I3981" s="3"/>
      <c r="J3981" s="3"/>
      <c r="K3981" s="3"/>
    </row>
    <row r="3982" spans="1:38" customHeight="1" ht="12">
      <c r="H3982" s="3"/>
      <c r="I3982" s="3"/>
      <c r="J3982" s="3"/>
      <c r="K3982" s="3"/>
    </row>
    <row r="3983" spans="1:38" customHeight="1" ht="12">
      <c r="H3983" s="3"/>
      <c r="I3983" s="3"/>
      <c r="J3983" s="3"/>
      <c r="K3983" s="3"/>
    </row>
    <row r="3984" spans="1:38" customHeight="1" ht="12">
      <c r="H3984" s="3"/>
      <c r="I3984" s="3"/>
      <c r="J3984" s="3"/>
      <c r="K3984" s="3"/>
    </row>
    <row r="3985" spans="1:38" customHeight="1" ht="12">
      <c r="H3985" s="3"/>
      <c r="I3985" s="3"/>
      <c r="J3985" s="3"/>
      <c r="K3985" s="3"/>
    </row>
    <row r="3986" spans="1:38" customHeight="1" ht="12">
      <c r="H3986" s="3"/>
      <c r="I3986" s="3"/>
      <c r="J3986" s="3"/>
      <c r="K3986" s="3"/>
    </row>
    <row r="3987" spans="1:38" customHeight="1" ht="12">
      <c r="H3987" s="3"/>
      <c r="I3987" s="3"/>
      <c r="J3987" s="3"/>
      <c r="K3987" s="3"/>
    </row>
    <row r="3988" spans="1:38" customHeight="1" ht="12">
      <c r="H3988" s="3"/>
      <c r="I3988" s="3"/>
      <c r="J3988" s="3"/>
      <c r="K3988" s="3"/>
    </row>
    <row r="3989" spans="1:38" customHeight="1" ht="12">
      <c r="H3989" s="3"/>
      <c r="I3989" s="3"/>
      <c r="J3989" s="3"/>
      <c r="K3989" s="3"/>
    </row>
    <row r="3990" spans="1:38" customHeight="1" ht="12">
      <c r="H3990" s="3"/>
      <c r="I3990" s="3"/>
      <c r="J3990" s="3"/>
      <c r="K3990" s="3"/>
    </row>
    <row r="3991" spans="1:38" customHeight="1" ht="12">
      <c r="H3991" s="3"/>
      <c r="I3991" s="3"/>
      <c r="J3991" s="3"/>
      <c r="K3991" s="3"/>
    </row>
    <row r="3992" spans="1:38" customHeight="1" ht="12">
      <c r="H3992" s="3"/>
      <c r="I3992" s="3"/>
      <c r="J3992" s="3"/>
      <c r="K3992" s="3"/>
    </row>
    <row r="3993" spans="1:38" customHeight="1" ht="12">
      <c r="H3993" s="3"/>
      <c r="I3993" s="3"/>
      <c r="J3993" s="3"/>
      <c r="K3993" s="3"/>
    </row>
    <row r="3994" spans="1:38" customHeight="1" ht="12">
      <c r="H3994" s="3"/>
      <c r="I3994" s="3"/>
      <c r="J3994" s="3"/>
      <c r="K3994" s="3"/>
    </row>
    <row r="3995" spans="1:38" customHeight="1" ht="12">
      <c r="H3995" s="3"/>
      <c r="I3995" s="3"/>
      <c r="J3995" s="3"/>
      <c r="K3995" s="3"/>
    </row>
    <row r="3996" spans="1:38" customHeight="1" ht="12">
      <c r="H3996" s="3"/>
      <c r="I3996" s="3"/>
      <c r="J3996" s="3"/>
      <c r="K3996" s="3"/>
    </row>
    <row r="3997" spans="1:38" customHeight="1" ht="12">
      <c r="H3997" s="3"/>
      <c r="I3997" s="3"/>
      <c r="J3997" s="3"/>
      <c r="K3997" s="3"/>
    </row>
    <row r="3998" spans="1:38" customHeight="1" ht="12">
      <c r="H3998" s="3"/>
      <c r="I3998" s="3"/>
      <c r="J3998" s="3"/>
      <c r="K3998" s="3"/>
    </row>
    <row r="3999" spans="1:38" customHeight="1" ht="12">
      <c r="H3999" s="3"/>
      <c r="I3999" s="3"/>
      <c r="J3999" s="3"/>
      <c r="K3999" s="3"/>
    </row>
    <row r="4000" spans="1:38" customHeight="1" ht="12">
      <c r="H4000" s="3"/>
      <c r="I4000" s="3"/>
      <c r="J4000" s="3"/>
      <c r="K4000" s="3"/>
    </row>
    <row r="4001" spans="1:38" customHeight="1" ht="12">
      <c r="H4001" s="3"/>
      <c r="I4001" s="3"/>
      <c r="J4001" s="3"/>
      <c r="K4001" s="3"/>
    </row>
    <row r="4002" spans="1:38" customHeight="1" ht="12">
      <c r="H4002" s="3"/>
      <c r="I4002" s="3"/>
      <c r="J4002" s="3"/>
      <c r="K4002" s="3"/>
    </row>
    <row r="4003" spans="1:38" customHeight="1" ht="12">
      <c r="H4003" s="3"/>
      <c r="I4003" s="3"/>
      <c r="J4003" s="3"/>
      <c r="K4003" s="3"/>
    </row>
    <row r="4004" spans="1:38" customHeight="1" ht="12">
      <c r="H4004" s="3"/>
      <c r="I4004" s="3"/>
      <c r="J4004" s="3"/>
      <c r="K4004" s="3"/>
    </row>
    <row r="4005" spans="1:38" customHeight="1" ht="12">
      <c r="H4005" s="3"/>
      <c r="I4005" s="3"/>
      <c r="J4005" s="3"/>
      <c r="K4005" s="3"/>
    </row>
    <row r="4006" spans="1:38" customHeight="1" ht="12">
      <c r="H4006" s="3"/>
      <c r="I4006" s="3"/>
      <c r="J4006" s="3"/>
      <c r="K4006" s="3"/>
    </row>
    <row r="4007" spans="1:38" customHeight="1" ht="12">
      <c r="H4007" s="3"/>
      <c r="I4007" s="3"/>
      <c r="J4007" s="3"/>
      <c r="K4007" s="3"/>
    </row>
    <row r="4008" spans="1:38" customHeight="1" ht="12">
      <c r="H4008" s="3"/>
      <c r="I4008" s="3"/>
      <c r="J4008" s="3"/>
      <c r="K4008" s="3"/>
    </row>
    <row r="4009" spans="1:38" customHeight="1" ht="12">
      <c r="H4009" s="3"/>
      <c r="I4009" s="3"/>
      <c r="J4009" s="3"/>
      <c r="K4009" s="3"/>
    </row>
    <row r="4010" spans="1:38" customHeight="1" ht="12">
      <c r="H4010" s="3"/>
      <c r="I4010" s="3"/>
      <c r="J4010" s="3"/>
      <c r="K4010" s="3"/>
    </row>
    <row r="4011" spans="1:38" customHeight="1" ht="12">
      <c r="H4011" s="3"/>
      <c r="I4011" s="3"/>
      <c r="J4011" s="3"/>
      <c r="K4011" s="3"/>
    </row>
    <row r="4012" spans="1:38" customHeight="1" ht="12">
      <c r="H4012" s="3"/>
      <c r="I4012" s="3"/>
      <c r="J4012" s="3"/>
      <c r="K4012" s="3"/>
    </row>
    <row r="4013" spans="1:38" customHeight="1" ht="12">
      <c r="H4013" s="3"/>
      <c r="I4013" s="3"/>
      <c r="J4013" s="3"/>
      <c r="K4013" s="3"/>
    </row>
    <row r="4014" spans="1:38" customHeight="1" ht="12">
      <c r="H4014" s="3"/>
      <c r="I4014" s="3"/>
      <c r="J4014" s="3"/>
      <c r="K4014" s="3"/>
    </row>
    <row r="4015" spans="1:38" customHeight="1" ht="12">
      <c r="H4015" s="3"/>
      <c r="I4015" s="3"/>
      <c r="J4015" s="3"/>
      <c r="K4015" s="3"/>
    </row>
    <row r="4016" spans="1:38" customHeight="1" ht="12">
      <c r="H4016" s="3"/>
      <c r="I4016" s="3"/>
      <c r="J4016" s="3"/>
      <c r="K4016" s="3"/>
    </row>
    <row r="4017" spans="1:38" customHeight="1" ht="12">
      <c r="H4017" s="3"/>
      <c r="I4017" s="3"/>
      <c r="J4017" s="3"/>
      <c r="K4017" s="3"/>
    </row>
    <row r="4018" spans="1:38" customHeight="1" ht="12">
      <c r="H4018" s="3"/>
      <c r="I4018" s="3"/>
      <c r="J4018" s="3"/>
      <c r="K4018" s="3"/>
    </row>
    <row r="4019" spans="1:38" customHeight="1" ht="12">
      <c r="H4019" s="3"/>
      <c r="I4019" s="3"/>
      <c r="J4019" s="3"/>
      <c r="K4019" s="3"/>
    </row>
    <row r="4020" spans="1:38" customHeight="1" ht="12">
      <c r="H4020" s="3"/>
      <c r="I4020" s="3"/>
      <c r="J4020" s="3"/>
      <c r="K4020" s="3"/>
    </row>
    <row r="4021" spans="1:38" customHeight="1" ht="12">
      <c r="H4021" s="3"/>
      <c r="I4021" s="3"/>
      <c r="J4021" s="3"/>
      <c r="K4021" s="3"/>
    </row>
    <row r="4022" spans="1:38" customHeight="1" ht="12">
      <c r="H4022" s="3"/>
      <c r="I4022" s="3"/>
      <c r="J4022" s="3"/>
      <c r="K4022" s="3"/>
    </row>
    <row r="4023" spans="1:38" customHeight="1" ht="12">
      <c r="H4023" s="3"/>
      <c r="I4023" s="3"/>
      <c r="J4023" s="3"/>
      <c r="K4023" s="3"/>
    </row>
    <row r="4024" spans="1:38" customHeight="1" ht="12">
      <c r="H4024" s="3"/>
      <c r="I4024" s="3"/>
      <c r="J4024" s="3"/>
      <c r="K4024" s="3"/>
    </row>
    <row r="4025" spans="1:38" customHeight="1" ht="12">
      <c r="H4025" s="3"/>
      <c r="I4025" s="3"/>
      <c r="J4025" s="3"/>
      <c r="K4025" s="3"/>
    </row>
    <row r="4026" spans="1:38" customHeight="1" ht="12">
      <c r="H4026" s="3"/>
      <c r="I4026" s="3"/>
      <c r="J4026" s="3"/>
      <c r="K4026" s="3"/>
    </row>
    <row r="4027" spans="1:38" customHeight="1" ht="12">
      <c r="H4027" s="3"/>
      <c r="I4027" s="3"/>
      <c r="J4027" s="3"/>
      <c r="K4027" s="3"/>
    </row>
    <row r="4028" spans="1:38" customHeight="1" ht="12">
      <c r="H4028" s="3"/>
      <c r="I4028" s="3"/>
      <c r="J4028" s="3"/>
      <c r="K4028" s="3"/>
    </row>
    <row r="4029" spans="1:38" customHeight="1" ht="12">
      <c r="H4029" s="3"/>
      <c r="I4029" s="3"/>
      <c r="J4029" s="3"/>
      <c r="K4029" s="3"/>
    </row>
    <row r="4030" spans="1:38" customHeight="1" ht="12">
      <c r="H4030" s="3"/>
      <c r="I4030" s="3"/>
      <c r="J4030" s="3"/>
      <c r="K4030" s="3"/>
    </row>
    <row r="4031" spans="1:38" customHeight="1" ht="12">
      <c r="H4031" s="3"/>
      <c r="I4031" s="3"/>
      <c r="J4031" s="3"/>
      <c r="K4031" s="3"/>
    </row>
    <row r="4032" spans="1:38" customHeight="1" ht="12">
      <c r="H4032" s="3"/>
      <c r="I4032" s="3"/>
      <c r="J4032" s="3"/>
      <c r="K4032" s="3"/>
    </row>
    <row r="4033" spans="1:38" customHeight="1" ht="12">
      <c r="H4033" s="3"/>
      <c r="I4033" s="3"/>
      <c r="J4033" s="3"/>
      <c r="K4033" s="3"/>
    </row>
    <row r="4034" spans="1:38" customHeight="1" ht="12">
      <c r="H4034" s="3"/>
      <c r="I4034" s="3"/>
      <c r="J4034" s="3"/>
      <c r="K4034" s="3"/>
    </row>
    <row r="4035" spans="1:38" customHeight="1" ht="12">
      <c r="H4035" s="3"/>
      <c r="I4035" s="3"/>
      <c r="J4035" s="3"/>
      <c r="K4035" s="3"/>
    </row>
    <row r="4036" spans="1:38" customHeight="1" ht="12">
      <c r="H4036" s="3"/>
      <c r="I4036" s="3"/>
      <c r="J4036" s="3"/>
      <c r="K4036" s="3"/>
    </row>
    <row r="4037" spans="1:38" customHeight="1" ht="12">
      <c r="H4037" s="3"/>
      <c r="I4037" s="3"/>
      <c r="J4037" s="3"/>
      <c r="K4037" s="3"/>
    </row>
    <row r="4038" spans="1:38" customHeight="1" ht="12">
      <c r="H4038" s="3"/>
      <c r="I4038" s="3"/>
      <c r="J4038" s="3"/>
      <c r="K4038" s="3"/>
    </row>
    <row r="4039" spans="1:38" customHeight="1" ht="12">
      <c r="H4039" s="3"/>
      <c r="I4039" s="3"/>
      <c r="J4039" s="3"/>
      <c r="K4039" s="3"/>
    </row>
    <row r="4040" spans="1:38" customHeight="1" ht="12">
      <c r="H4040" s="3"/>
      <c r="I4040" s="3"/>
      <c r="J4040" s="3"/>
      <c r="K4040" s="3"/>
    </row>
    <row r="4041" spans="1:38" customHeight="1" ht="12">
      <c r="H4041" s="3"/>
      <c r="I4041" s="3"/>
      <c r="J4041" s="3"/>
      <c r="K4041" s="3"/>
    </row>
    <row r="4042" spans="1:38" customHeight="1" ht="12">
      <c r="H4042" s="3"/>
      <c r="I4042" s="3"/>
      <c r="J4042" s="3"/>
      <c r="K4042" s="3"/>
    </row>
    <row r="4043" spans="1:38" customHeight="1" ht="12">
      <c r="H4043" s="3"/>
      <c r="I4043" s="3"/>
      <c r="J4043" s="3"/>
      <c r="K4043" s="3"/>
    </row>
    <row r="4044" spans="1:38" customHeight="1" ht="12">
      <c r="H4044" s="3"/>
      <c r="I4044" s="3"/>
      <c r="J4044" s="3"/>
      <c r="K4044" s="3"/>
    </row>
    <row r="4045" spans="1:38" customHeight="1" ht="12">
      <c r="H4045" s="3"/>
      <c r="I4045" s="3"/>
      <c r="J4045" s="3"/>
      <c r="K4045" s="3"/>
    </row>
    <row r="4046" spans="1:38" customHeight="1" ht="12">
      <c r="H4046" s="3"/>
      <c r="I4046" s="3"/>
      <c r="J4046" s="3"/>
      <c r="K4046" s="3"/>
    </row>
    <row r="4047" spans="1:38" customHeight="1" ht="12">
      <c r="H4047" s="3"/>
      <c r="I4047" s="3"/>
      <c r="J4047" s="3"/>
      <c r="K4047" s="3"/>
    </row>
    <row r="4048" spans="1:38" customHeight="1" ht="12">
      <c r="H4048" s="3"/>
      <c r="I4048" s="3"/>
      <c r="J4048" s="3"/>
      <c r="K4048" s="3"/>
    </row>
    <row r="4049" spans="1:38" customHeight="1" ht="12">
      <c r="H4049" s="3"/>
      <c r="I4049" s="3"/>
      <c r="J4049" s="3"/>
      <c r="K4049" s="3"/>
    </row>
    <row r="4050" spans="1:38" customHeight="1" ht="12">
      <c r="H4050" s="3"/>
      <c r="I4050" s="3"/>
      <c r="J4050" s="3"/>
      <c r="K4050" s="3"/>
    </row>
    <row r="4051" spans="1:38" customHeight="1" ht="12">
      <c r="H4051" s="3"/>
      <c r="I4051" s="3"/>
      <c r="J4051" s="3"/>
      <c r="K4051" s="3"/>
    </row>
    <row r="4052" spans="1:38" customHeight="1" ht="12">
      <c r="H4052" s="3"/>
      <c r="I4052" s="3"/>
      <c r="J4052" s="3"/>
      <c r="K4052" s="3"/>
    </row>
    <row r="4053" spans="1:38" customHeight="1" ht="12">
      <c r="H4053" s="3"/>
      <c r="I4053" s="3"/>
      <c r="J4053" s="3"/>
      <c r="K4053" s="3"/>
    </row>
    <row r="4054" spans="1:38" customHeight="1" ht="12">
      <c r="H4054" s="3"/>
      <c r="I4054" s="3"/>
      <c r="J4054" s="3"/>
      <c r="K4054" s="3"/>
    </row>
    <row r="4055" spans="1:38" customHeight="1" ht="12">
      <c r="H4055" s="3"/>
      <c r="I4055" s="3"/>
      <c r="J4055" s="3"/>
      <c r="K4055" s="3"/>
    </row>
    <row r="4056" spans="1:38" customHeight="1" ht="12">
      <c r="H4056" s="3"/>
      <c r="I4056" s="3"/>
      <c r="J4056" s="3"/>
      <c r="K4056" s="3"/>
    </row>
    <row r="4057" spans="1:38" customHeight="1" ht="12">
      <c r="H4057" s="3"/>
      <c r="I4057" s="3"/>
      <c r="J4057" s="3"/>
      <c r="K4057" s="3"/>
    </row>
    <row r="4058" spans="1:38" customHeight="1" ht="12">
      <c r="H4058" s="3"/>
      <c r="I4058" s="3"/>
      <c r="J4058" s="3"/>
      <c r="K4058" s="3"/>
    </row>
    <row r="4059" spans="1:38" customHeight="1" ht="12">
      <c r="H4059" s="3"/>
      <c r="I4059" s="3"/>
      <c r="J4059" s="3"/>
      <c r="K4059" s="3"/>
    </row>
    <row r="4060" spans="1:38" customHeight="1" ht="12">
      <c r="H4060" s="3"/>
      <c r="I4060" s="3"/>
      <c r="J4060" s="3"/>
      <c r="K4060" s="3"/>
    </row>
    <row r="4061" spans="1:38" customHeight="1" ht="12">
      <c r="H4061" s="3"/>
      <c r="I4061" s="3"/>
      <c r="J4061" s="3"/>
      <c r="K4061" s="3"/>
    </row>
    <row r="4062" spans="1:38" customHeight="1" ht="12">
      <c r="H4062" s="3"/>
      <c r="I4062" s="3"/>
      <c r="J4062" s="3"/>
      <c r="K4062" s="3"/>
    </row>
    <row r="4063" spans="1:38" customHeight="1" ht="12">
      <c r="H4063" s="3"/>
      <c r="I4063" s="3"/>
      <c r="J4063" s="3"/>
      <c r="K4063" s="3"/>
    </row>
    <row r="4064" spans="1:38" customHeight="1" ht="12">
      <c r="H4064" s="3"/>
      <c r="I4064" s="3"/>
      <c r="J4064" s="3"/>
      <c r="K4064" s="3"/>
    </row>
    <row r="4065" spans="1:38" customHeight="1" ht="12">
      <c r="H4065" s="3"/>
      <c r="I4065" s="3"/>
      <c r="J4065" s="3"/>
      <c r="K4065" s="3"/>
    </row>
    <row r="4066" spans="1:38" customHeight="1" ht="12">
      <c r="H4066" s="3"/>
      <c r="I4066" s="3"/>
      <c r="J4066" s="3"/>
      <c r="K4066" s="3"/>
    </row>
    <row r="4067" spans="1:38" customHeight="1" ht="12">
      <c r="H4067" s="3"/>
      <c r="I4067" s="3"/>
      <c r="J4067" s="3"/>
      <c r="K4067" s="3"/>
    </row>
    <row r="4068" spans="1:38" customHeight="1" ht="12">
      <c r="H4068" s="3"/>
      <c r="I4068" s="3"/>
      <c r="J4068" s="3"/>
      <c r="K4068" s="3"/>
    </row>
    <row r="4069" spans="1:38" customHeight="1" ht="12">
      <c r="H4069" s="3"/>
      <c r="I4069" s="3"/>
      <c r="J4069" s="3"/>
      <c r="K4069" s="3"/>
    </row>
    <row r="4070" spans="1:38" customHeight="1" ht="12">
      <c r="H4070" s="3"/>
      <c r="I4070" s="3"/>
      <c r="J4070" s="3"/>
      <c r="K4070" s="3"/>
    </row>
    <row r="4071" spans="1:38" customHeight="1" ht="12">
      <c r="H4071" s="3"/>
      <c r="I4071" s="3"/>
      <c r="J4071" s="3"/>
      <c r="K4071" s="3"/>
    </row>
    <row r="4072" spans="1:38" customHeight="1" ht="12">
      <c r="H4072" s="3"/>
      <c r="I4072" s="3"/>
      <c r="J4072" s="3"/>
      <c r="K4072" s="3"/>
    </row>
    <row r="4073" spans="1:38" customHeight="1" ht="12">
      <c r="H4073" s="3"/>
      <c r="I4073" s="3"/>
      <c r="J4073" s="3"/>
      <c r="K4073" s="3"/>
    </row>
    <row r="4074" spans="1:38" customHeight="1" ht="12">
      <c r="H4074" s="3"/>
      <c r="I4074" s="3"/>
      <c r="J4074" s="3"/>
      <c r="K4074" s="3"/>
    </row>
    <row r="4075" spans="1:38" customHeight="1" ht="12">
      <c r="H4075" s="3"/>
      <c r="I4075" s="3"/>
      <c r="J4075" s="3"/>
      <c r="K4075" s="3"/>
    </row>
    <row r="4076" spans="1:38" customHeight="1" ht="12">
      <c r="H4076" s="3"/>
      <c r="I4076" s="3"/>
      <c r="J4076" s="3"/>
      <c r="K4076" s="3"/>
    </row>
    <row r="4077" spans="1:38" customHeight="1" ht="12">
      <c r="H4077" s="3"/>
      <c r="I4077" s="3"/>
      <c r="J4077" s="3"/>
      <c r="K4077" s="3"/>
    </row>
    <row r="4078" spans="1:38" customHeight="1" ht="12">
      <c r="H4078" s="3"/>
      <c r="I4078" s="3"/>
      <c r="J4078" s="3"/>
      <c r="K4078" s="3"/>
    </row>
    <row r="4079" spans="1:38" customHeight="1" ht="12">
      <c r="H4079" s="3"/>
      <c r="I4079" s="3"/>
      <c r="J4079" s="3"/>
      <c r="K4079" s="3"/>
    </row>
    <row r="4080" spans="1:38" customHeight="1" ht="12">
      <c r="H4080" s="3"/>
      <c r="I4080" s="3"/>
      <c r="J4080" s="3"/>
      <c r="K4080" s="3"/>
    </row>
    <row r="4081" spans="1:38" customHeight="1" ht="12">
      <c r="H4081" s="3"/>
      <c r="I4081" s="3"/>
      <c r="J4081" s="3"/>
      <c r="K4081" s="3"/>
    </row>
    <row r="4082" spans="1:38" customHeight="1" ht="12">
      <c r="H4082" s="3"/>
      <c r="I4082" s="3"/>
      <c r="J4082" s="3"/>
      <c r="K4082" s="3"/>
    </row>
    <row r="4083" spans="1:38" customHeight="1" ht="12">
      <c r="H4083" s="3"/>
      <c r="I4083" s="3"/>
      <c r="J4083" s="3"/>
      <c r="K4083" s="3"/>
    </row>
    <row r="4084" spans="1:38" customHeight="1" ht="12">
      <c r="H4084" s="3"/>
      <c r="I4084" s="3"/>
      <c r="J4084" s="3"/>
      <c r="K4084" s="3"/>
    </row>
    <row r="4085" spans="1:38" customHeight="1" ht="12">
      <c r="H4085" s="3"/>
      <c r="I4085" s="3"/>
      <c r="J4085" s="3"/>
      <c r="K4085" s="3"/>
    </row>
    <row r="4086" spans="1:38" customHeight="1" ht="12">
      <c r="H4086" s="3"/>
      <c r="I4086" s="3"/>
      <c r="J4086" s="3"/>
      <c r="K4086" s="3"/>
    </row>
    <row r="4087" spans="1:38" customHeight="1" ht="12">
      <c r="H4087" s="3"/>
      <c r="I4087" s="3"/>
      <c r="J4087" s="3"/>
      <c r="K4087" s="3"/>
    </row>
    <row r="4088" spans="1:38" customHeight="1" ht="12">
      <c r="H4088" s="3"/>
      <c r="I4088" s="3"/>
      <c r="J4088" s="3"/>
      <c r="K4088" s="3"/>
    </row>
    <row r="4089" spans="1:38" customHeight="1" ht="12">
      <c r="H4089" s="3"/>
      <c r="I4089" s="3"/>
      <c r="J4089" s="3"/>
      <c r="K4089" s="3"/>
    </row>
    <row r="4090" spans="1:38" customHeight="1" ht="12">
      <c r="H4090" s="3"/>
      <c r="I4090" s="3"/>
      <c r="J4090" s="3"/>
      <c r="K4090" s="3"/>
    </row>
    <row r="4091" spans="1:38" customHeight="1" ht="12">
      <c r="H4091" s="3"/>
      <c r="I4091" s="3"/>
      <c r="J4091" s="3"/>
      <c r="K4091" s="3"/>
    </row>
    <row r="4092" spans="1:38" customHeight="1" ht="12">
      <c r="H4092" s="3"/>
      <c r="I4092" s="3"/>
      <c r="J4092" s="3"/>
      <c r="K4092" s="3"/>
    </row>
    <row r="4093" spans="1:38" customHeight="1" ht="12">
      <c r="H4093" s="3"/>
      <c r="I4093" s="3"/>
      <c r="J4093" s="3"/>
      <c r="K4093" s="3"/>
    </row>
    <row r="4094" spans="1:38" customHeight="1" ht="12">
      <c r="H4094" s="3"/>
      <c r="I4094" s="3"/>
      <c r="J4094" s="3"/>
      <c r="K4094" s="3"/>
    </row>
    <row r="4095" spans="1:38" customHeight="1" ht="12">
      <c r="H4095" s="3"/>
      <c r="I4095" s="3"/>
      <c r="J4095" s="3"/>
      <c r="K4095" s="3"/>
    </row>
    <row r="4096" spans="1:38" customHeight="1" ht="12">
      <c r="H4096" s="3"/>
      <c r="I4096" s="3"/>
      <c r="J4096" s="3"/>
      <c r="K4096" s="3"/>
    </row>
    <row r="4097" spans="1:38" customHeight="1" ht="12">
      <c r="H4097" s="3"/>
      <c r="I4097" s="3"/>
      <c r="J4097" s="3"/>
      <c r="K4097" s="3"/>
    </row>
    <row r="4098" spans="1:38" customHeight="1" ht="12">
      <c r="H4098" s="3"/>
      <c r="I4098" s="3"/>
      <c r="J4098" s="3"/>
      <c r="K4098" s="3"/>
    </row>
    <row r="4099" spans="1:38" customHeight="1" ht="12">
      <c r="H4099" s="3"/>
      <c r="I4099" s="3"/>
      <c r="J4099" s="3"/>
      <c r="K4099" s="3"/>
    </row>
    <row r="4100" spans="1:38" customHeight="1" ht="12">
      <c r="H4100" s="3"/>
      <c r="I4100" s="3"/>
      <c r="J4100" s="3"/>
      <c r="K4100" s="3"/>
    </row>
    <row r="4101" spans="1:38" customHeight="1" ht="12">
      <c r="H4101" s="3"/>
      <c r="I4101" s="3"/>
      <c r="J4101" s="3"/>
      <c r="K4101" s="3"/>
    </row>
    <row r="4102" spans="1:38" customHeight="1" ht="12">
      <c r="H4102" s="3"/>
      <c r="I4102" s="3"/>
      <c r="J4102" s="3"/>
      <c r="K4102" s="3"/>
    </row>
    <row r="4103" spans="1:38" customHeight="1" ht="12">
      <c r="H4103" s="3"/>
      <c r="I4103" s="3"/>
      <c r="J4103" s="3"/>
      <c r="K4103" s="3"/>
    </row>
    <row r="4104" spans="1:38" customHeight="1" ht="12">
      <c r="H4104" s="3"/>
      <c r="I4104" s="3"/>
      <c r="J4104" s="3"/>
      <c r="K4104" s="3"/>
    </row>
    <row r="4105" spans="1:38" customHeight="1" ht="12">
      <c r="H4105" s="3"/>
      <c r="I4105" s="3"/>
      <c r="J4105" s="3"/>
      <c r="K4105" s="3"/>
    </row>
    <row r="4106" spans="1:38" customHeight="1" ht="12">
      <c r="H4106" s="3"/>
      <c r="I4106" s="3"/>
      <c r="J4106" s="3"/>
      <c r="K4106" s="3"/>
    </row>
    <row r="4107" spans="1:38" customHeight="1" ht="12">
      <c r="H4107" s="3"/>
      <c r="I4107" s="3"/>
      <c r="J4107" s="3"/>
      <c r="K4107" s="3"/>
    </row>
    <row r="4108" spans="1:38" customHeight="1" ht="12">
      <c r="H4108" s="3"/>
      <c r="I4108" s="3"/>
      <c r="J4108" s="3"/>
      <c r="K4108" s="3"/>
    </row>
    <row r="4109" spans="1:38" customHeight="1" ht="12">
      <c r="H4109" s="3"/>
      <c r="I4109" s="3"/>
      <c r="J4109" s="3"/>
      <c r="K4109" s="3"/>
    </row>
    <row r="4110" spans="1:38" customHeight="1" ht="12">
      <c r="H4110" s="3"/>
      <c r="I4110" s="3"/>
      <c r="J4110" s="3"/>
      <c r="K4110" s="3"/>
    </row>
    <row r="4111" spans="1:38" customHeight="1" ht="12">
      <c r="H4111" s="3"/>
      <c r="I4111" s="3"/>
      <c r="J4111" s="3"/>
      <c r="K4111" s="3"/>
    </row>
    <row r="4112" spans="1:38" customHeight="1" ht="12">
      <c r="H4112" s="3"/>
      <c r="I4112" s="3"/>
      <c r="J4112" s="3"/>
      <c r="K4112" s="3"/>
    </row>
    <row r="4113" spans="1:38" customHeight="1" ht="12">
      <c r="H4113" s="3"/>
      <c r="I4113" s="3"/>
      <c r="J4113" s="3"/>
      <c r="K4113" s="3"/>
    </row>
    <row r="4114" spans="1:38" customHeight="1" ht="12">
      <c r="H4114" s="3"/>
      <c r="I4114" s="3"/>
      <c r="J4114" s="3"/>
      <c r="K4114" s="3"/>
    </row>
    <row r="4115" spans="1:38" customHeight="1" ht="12">
      <c r="H4115" s="3"/>
      <c r="I4115" s="3"/>
      <c r="J4115" s="3"/>
      <c r="K4115" s="3"/>
    </row>
    <row r="4116" spans="1:38" customHeight="1" ht="12">
      <c r="H4116" s="3"/>
      <c r="I4116" s="3"/>
      <c r="J4116" s="3"/>
      <c r="K4116" s="3"/>
    </row>
    <row r="4117" spans="1:38" customHeight="1" ht="12">
      <c r="H4117" s="3"/>
      <c r="I4117" s="3"/>
      <c r="J4117" s="3"/>
      <c r="K4117" s="3"/>
    </row>
    <row r="4118" spans="1:38" customHeight="1" ht="12">
      <c r="H4118" s="3"/>
      <c r="I4118" s="3"/>
      <c r="J4118" s="3"/>
      <c r="K4118" s="3"/>
    </row>
    <row r="4119" spans="1:38" customHeight="1" ht="12">
      <c r="H4119" s="3"/>
      <c r="I4119" s="3"/>
      <c r="J4119" s="3"/>
      <c r="K4119" s="3"/>
    </row>
    <row r="4120" spans="1:38" customHeight="1" ht="12">
      <c r="H4120" s="3"/>
      <c r="I4120" s="3"/>
      <c r="J4120" s="3"/>
      <c r="K4120" s="3"/>
    </row>
    <row r="4121" spans="1:38" customHeight="1" ht="12">
      <c r="H4121" s="3"/>
      <c r="I4121" s="3"/>
      <c r="J4121" s="3"/>
      <c r="K4121" s="3"/>
    </row>
    <row r="4122" spans="1:38" customHeight="1" ht="12">
      <c r="H4122" s="3"/>
      <c r="I4122" s="3"/>
      <c r="J4122" s="3"/>
      <c r="K4122" s="3"/>
    </row>
    <row r="4123" spans="1:38" customHeight="1" ht="12">
      <c r="H4123" s="3"/>
      <c r="I4123" s="3"/>
      <c r="J4123" s="3"/>
      <c r="K4123" s="3"/>
    </row>
    <row r="4124" spans="1:38" customHeight="1" ht="12">
      <c r="H4124" s="3"/>
      <c r="I4124" s="3"/>
      <c r="J4124" s="3"/>
      <c r="K4124" s="3"/>
    </row>
    <row r="4125" spans="1:38" customHeight="1" ht="12">
      <c r="H4125" s="3"/>
      <c r="I4125" s="3"/>
      <c r="J4125" s="3"/>
      <c r="K4125" s="3"/>
    </row>
    <row r="4126" spans="1:38" customHeight="1" ht="12">
      <c r="H4126" s="3"/>
      <c r="I4126" s="3"/>
      <c r="J4126" s="3"/>
      <c r="K4126" s="3"/>
    </row>
    <row r="4127" spans="1:38" customHeight="1" ht="12">
      <c r="H4127" s="3"/>
      <c r="I4127" s="3"/>
      <c r="J4127" s="3"/>
      <c r="K4127" s="3"/>
    </row>
    <row r="4128" spans="1:38" customHeight="1" ht="12">
      <c r="H4128" s="3"/>
      <c r="I4128" s="3"/>
      <c r="J4128" s="3"/>
      <c r="K4128" s="3"/>
    </row>
    <row r="4129" spans="1:38" customHeight="1" ht="12">
      <c r="H4129" s="3"/>
      <c r="I4129" s="3"/>
      <c r="J4129" s="3"/>
      <c r="K4129" s="3"/>
    </row>
    <row r="4130" spans="1:38" customHeight="1" ht="12">
      <c r="H4130" s="3"/>
      <c r="I4130" s="3"/>
      <c r="J4130" s="3"/>
      <c r="K4130" s="3"/>
    </row>
    <row r="4131" spans="1:38" customHeight="1" ht="12">
      <c r="H4131" s="3"/>
      <c r="I4131" s="3"/>
      <c r="J4131" s="3"/>
      <c r="K4131" s="3"/>
    </row>
    <row r="4132" spans="1:38" customHeight="1" ht="12">
      <c r="H4132" s="3"/>
      <c r="I4132" s="3"/>
      <c r="J4132" s="3"/>
      <c r="K4132" s="3"/>
    </row>
    <row r="4133" spans="1:38" customHeight="1" ht="12">
      <c r="H4133" s="3"/>
      <c r="I4133" s="3"/>
      <c r="J4133" s="3"/>
      <c r="K4133" s="3"/>
    </row>
    <row r="4134" spans="1:38" customHeight="1" ht="12">
      <c r="H4134" s="3"/>
      <c r="I4134" s="3"/>
      <c r="J4134" s="3"/>
      <c r="K4134" s="3"/>
    </row>
    <row r="4135" spans="1:38" customHeight="1" ht="12">
      <c r="H4135" s="3"/>
      <c r="I4135" s="3"/>
      <c r="J4135" s="3"/>
      <c r="K4135" s="3"/>
    </row>
    <row r="4136" spans="1:38" customHeight="1" ht="12">
      <c r="H4136" s="3"/>
      <c r="I4136" s="3"/>
      <c r="J4136" s="3"/>
      <c r="K4136" s="3"/>
    </row>
    <row r="4137" spans="1:38" customHeight="1" ht="12">
      <c r="H4137" s="3"/>
      <c r="I4137" s="3"/>
      <c r="J4137" s="3"/>
      <c r="K4137" s="3"/>
    </row>
    <row r="4138" spans="1:38" customHeight="1" ht="12">
      <c r="H4138" s="3"/>
      <c r="I4138" s="3"/>
      <c r="J4138" s="3"/>
      <c r="K4138" s="3"/>
    </row>
    <row r="4139" spans="1:38" customHeight="1" ht="12">
      <c r="H4139" s="3"/>
      <c r="I4139" s="3"/>
      <c r="J4139" s="3"/>
      <c r="K4139" s="3"/>
    </row>
    <row r="4140" spans="1:38" customHeight="1" ht="12">
      <c r="H4140" s="3"/>
      <c r="I4140" s="3"/>
      <c r="J4140" s="3"/>
      <c r="K4140" s="3"/>
    </row>
    <row r="4141" spans="1:38" customHeight="1" ht="12">
      <c r="H4141" s="3"/>
      <c r="I4141" s="3"/>
      <c r="J4141" s="3"/>
      <c r="K4141" s="3"/>
    </row>
    <row r="4142" spans="1:38" customHeight="1" ht="12">
      <c r="H4142" s="3"/>
      <c r="I4142" s="3"/>
      <c r="J4142" s="3"/>
      <c r="K4142" s="3"/>
    </row>
    <row r="4143" spans="1:38" customHeight="1" ht="12">
      <c r="H4143" s="3"/>
      <c r="I4143" s="3"/>
      <c r="J4143" s="3"/>
      <c r="K4143" s="3"/>
    </row>
    <row r="4144" spans="1:38" customHeight="1" ht="12">
      <c r="H4144" s="3"/>
      <c r="I4144" s="3"/>
      <c r="J4144" s="3"/>
      <c r="K4144" s="3"/>
    </row>
    <row r="4145" spans="1:38" customHeight="1" ht="12">
      <c r="H4145" s="3"/>
      <c r="I4145" s="3"/>
      <c r="J4145" s="3"/>
      <c r="K4145" s="3"/>
    </row>
    <row r="4146" spans="1:38" customHeight="1" ht="12">
      <c r="H4146" s="3"/>
      <c r="I4146" s="3"/>
      <c r="J4146" s="3"/>
      <c r="K4146" s="3"/>
    </row>
    <row r="4147" spans="1:38" customHeight="1" ht="12">
      <c r="H4147" s="3"/>
      <c r="I4147" s="3"/>
      <c r="J4147" s="3"/>
      <c r="K4147" s="3"/>
    </row>
    <row r="4148" spans="1:38" customHeight="1" ht="12">
      <c r="H4148" s="3"/>
      <c r="I4148" s="3"/>
      <c r="J4148" s="3"/>
      <c r="K4148" s="3"/>
    </row>
    <row r="4149" spans="1:38" customHeight="1" ht="12">
      <c r="H4149" s="3"/>
      <c r="I4149" s="3"/>
      <c r="J4149" s="3"/>
      <c r="K4149" s="3"/>
    </row>
    <row r="4150" spans="1:38" customHeight="1" ht="12">
      <c r="H4150" s="3"/>
      <c r="I4150" s="3"/>
      <c r="J4150" s="3"/>
      <c r="K4150" s="3"/>
    </row>
    <row r="4151" spans="1:38" customHeight="1" ht="12">
      <c r="H4151" s="3"/>
      <c r="I4151" s="3"/>
      <c r="J4151" s="3"/>
      <c r="K4151" s="3"/>
    </row>
    <row r="4152" spans="1:38" customHeight="1" ht="12">
      <c r="H4152" s="3"/>
      <c r="I4152" s="3"/>
      <c r="J4152" s="3"/>
      <c r="K4152" s="3"/>
    </row>
    <row r="4153" spans="1:38" customHeight="1" ht="12">
      <c r="H4153" s="3"/>
      <c r="I4153" s="3"/>
      <c r="J4153" s="3"/>
      <c r="K4153" s="3"/>
    </row>
    <row r="4154" spans="1:38" customHeight="1" ht="12">
      <c r="H4154" s="3"/>
      <c r="I4154" s="3"/>
      <c r="J4154" s="3"/>
      <c r="K4154" s="3"/>
    </row>
    <row r="4155" spans="1:38" customHeight="1" ht="12">
      <c r="H4155" s="3"/>
      <c r="I4155" s="3"/>
      <c r="J4155" s="3"/>
      <c r="K4155" s="3"/>
    </row>
    <row r="4156" spans="1:38" customHeight="1" ht="12">
      <c r="H4156" s="3"/>
      <c r="I4156" s="3"/>
      <c r="J4156" s="3"/>
      <c r="K4156" s="3"/>
    </row>
    <row r="4157" spans="1:38" customHeight="1" ht="12">
      <c r="H4157" s="3"/>
      <c r="I4157" s="3"/>
      <c r="J4157" s="3"/>
      <c r="K4157" s="3"/>
    </row>
    <row r="4158" spans="1:38" customHeight="1" ht="12">
      <c r="H4158" s="3"/>
      <c r="I4158" s="3"/>
      <c r="J4158" s="3"/>
      <c r="K4158" s="3"/>
    </row>
    <row r="4159" spans="1:38" customHeight="1" ht="12">
      <c r="H4159" s="3"/>
      <c r="I4159" s="3"/>
      <c r="J4159" s="3"/>
      <c r="K4159" s="3"/>
    </row>
    <row r="4160" spans="1:38" customHeight="1" ht="12">
      <c r="H4160" s="3"/>
      <c r="I4160" s="3"/>
      <c r="J4160" s="3"/>
      <c r="K4160" s="3"/>
    </row>
    <row r="4161" spans="1:38" customHeight="1" ht="12">
      <c r="H4161" s="3"/>
      <c r="I4161" s="3"/>
      <c r="J4161" s="3"/>
      <c r="K4161" s="3"/>
    </row>
    <row r="4162" spans="1:38" customHeight="1" ht="12">
      <c r="H4162" s="3"/>
      <c r="I4162" s="3"/>
      <c r="J4162" s="3"/>
      <c r="K4162" s="3"/>
    </row>
    <row r="4163" spans="1:38" customHeight="1" ht="12">
      <c r="H4163" s="3"/>
      <c r="I4163" s="3"/>
      <c r="J4163" s="3"/>
      <c r="K4163" s="3"/>
    </row>
    <row r="4164" spans="1:38" customHeight="1" ht="12">
      <c r="H4164" s="3"/>
      <c r="I4164" s="3"/>
      <c r="J4164" s="3"/>
      <c r="K4164" s="3"/>
    </row>
    <row r="4165" spans="1:38" customHeight="1" ht="12">
      <c r="H4165" s="3"/>
      <c r="I4165" s="3"/>
      <c r="J4165" s="3"/>
      <c r="K4165" s="3"/>
    </row>
    <row r="4166" spans="1:38" customHeight="1" ht="12">
      <c r="H4166" s="3"/>
      <c r="I4166" s="3"/>
      <c r="J4166" s="3"/>
      <c r="K4166" s="3"/>
    </row>
    <row r="4167" spans="1:38" customHeight="1" ht="12">
      <c r="H4167" s="3"/>
      <c r="I4167" s="3"/>
      <c r="J4167" s="3"/>
      <c r="K4167" s="3"/>
    </row>
    <row r="4168" spans="1:38" customHeight="1" ht="12">
      <c r="H4168" s="3"/>
      <c r="I4168" s="3"/>
      <c r="J4168" s="3"/>
      <c r="K4168" s="3"/>
    </row>
    <row r="4169" spans="1:38" customHeight="1" ht="12">
      <c r="H4169" s="3"/>
      <c r="I4169" s="3"/>
      <c r="J4169" s="3"/>
      <c r="K4169" s="3"/>
    </row>
    <row r="4170" spans="1:38" customHeight="1" ht="12">
      <c r="H4170" s="3"/>
      <c r="I4170" s="3"/>
      <c r="J4170" s="3"/>
      <c r="K4170" s="3"/>
    </row>
    <row r="4171" spans="1:38" customHeight="1" ht="12">
      <c r="H4171" s="3"/>
      <c r="I4171" s="3"/>
      <c r="J4171" s="3"/>
      <c r="K4171" s="3"/>
    </row>
    <row r="4172" spans="1:38" customHeight="1" ht="12">
      <c r="H4172" s="3"/>
      <c r="I4172" s="3"/>
      <c r="J4172" s="3"/>
      <c r="K4172" s="3"/>
    </row>
    <row r="4173" spans="1:38" customHeight="1" ht="12">
      <c r="H4173" s="3"/>
      <c r="I4173" s="3"/>
      <c r="J4173" s="3"/>
      <c r="K4173" s="3"/>
    </row>
    <row r="4174" spans="1:38" customHeight="1" ht="12">
      <c r="H4174" s="3"/>
      <c r="I4174" s="3"/>
      <c r="J4174" s="3"/>
      <c r="K4174" s="3"/>
    </row>
    <row r="4175" spans="1:38" customHeight="1" ht="12">
      <c r="H4175" s="3"/>
      <c r="I4175" s="3"/>
      <c r="J4175" s="3"/>
      <c r="K4175" s="3"/>
    </row>
    <row r="4176" spans="1:38" customHeight="1" ht="12">
      <c r="H4176" s="3"/>
      <c r="I4176" s="3"/>
      <c r="J4176" s="3"/>
      <c r="K4176" s="3"/>
    </row>
    <row r="4177" spans="1:38" customHeight="1" ht="12">
      <c r="H4177" s="3"/>
      <c r="I4177" s="3"/>
      <c r="J4177" s="3"/>
      <c r="K4177" s="3"/>
    </row>
    <row r="4178" spans="1:38" customHeight="1" ht="12">
      <c r="H4178" s="3"/>
      <c r="I4178" s="3"/>
      <c r="J4178" s="3"/>
      <c r="K4178" s="3"/>
    </row>
    <row r="4179" spans="1:38" customHeight="1" ht="12">
      <c r="H4179" s="3"/>
      <c r="I4179" s="3"/>
      <c r="J4179" s="3"/>
      <c r="K4179" s="3"/>
    </row>
    <row r="4180" spans="1:38" customHeight="1" ht="12">
      <c r="H4180" s="3"/>
      <c r="I4180" s="3"/>
      <c r="J4180" s="3"/>
      <c r="K4180" s="3"/>
    </row>
    <row r="4181" spans="1:38" customHeight="1" ht="12">
      <c r="H4181" s="3"/>
      <c r="I4181" s="3"/>
      <c r="J4181" s="3"/>
      <c r="K4181" s="3"/>
    </row>
    <row r="4182" spans="1:38" customHeight="1" ht="12">
      <c r="H4182" s="3"/>
      <c r="I4182" s="3"/>
      <c r="J4182" s="3"/>
      <c r="K4182" s="3"/>
    </row>
    <row r="4183" spans="1:38" customHeight="1" ht="12">
      <c r="H4183" s="3"/>
      <c r="I4183" s="3"/>
      <c r="J4183" s="3"/>
      <c r="K4183" s="3"/>
    </row>
    <row r="4184" spans="1:38" customHeight="1" ht="12">
      <c r="H4184" s="3"/>
      <c r="I4184" s="3"/>
      <c r="J4184" s="3"/>
      <c r="K4184" s="3"/>
    </row>
    <row r="4185" spans="1:38" customHeight="1" ht="12">
      <c r="H4185" s="3"/>
      <c r="I4185" s="3"/>
      <c r="J4185" s="3"/>
      <c r="K4185" s="3"/>
    </row>
    <row r="4186" spans="1:38" customHeight="1" ht="12">
      <c r="H4186" s="3"/>
      <c r="I4186" s="3"/>
      <c r="J4186" s="3"/>
      <c r="K4186" s="3"/>
    </row>
    <row r="4187" spans="1:38" customHeight="1" ht="12">
      <c r="H4187" s="3"/>
      <c r="I4187" s="3"/>
      <c r="J4187" s="3"/>
      <c r="K4187" s="3"/>
    </row>
    <row r="4188" spans="1:38" customHeight="1" ht="12">
      <c r="H4188" s="3"/>
      <c r="I4188" s="3"/>
      <c r="J4188" s="3"/>
      <c r="K4188" s="3"/>
    </row>
    <row r="4189" spans="1:38" customHeight="1" ht="12">
      <c r="H4189" s="3"/>
      <c r="I4189" s="3"/>
      <c r="J4189" s="3"/>
      <c r="K4189" s="3"/>
    </row>
    <row r="4190" spans="1:38" customHeight="1" ht="12">
      <c r="H4190" s="3"/>
      <c r="I4190" s="3"/>
      <c r="J4190" s="3"/>
      <c r="K4190" s="3"/>
    </row>
    <row r="4191" spans="1:38" customHeight="1" ht="12">
      <c r="H4191" s="3"/>
      <c r="I4191" s="3"/>
      <c r="J4191" s="3"/>
      <c r="K4191" s="3"/>
    </row>
    <row r="4192" spans="1:38" customHeight="1" ht="12">
      <c r="H4192" s="3"/>
      <c r="I4192" s="3"/>
      <c r="J4192" s="3"/>
      <c r="K4192" s="3"/>
    </row>
    <row r="4193" spans="1:38" customHeight="1" ht="12">
      <c r="H4193" s="3"/>
      <c r="I4193" s="3"/>
      <c r="J4193" s="3"/>
      <c r="K4193" s="3"/>
    </row>
    <row r="4194" spans="1:38" customHeight="1" ht="12">
      <c r="H4194" s="3"/>
      <c r="I4194" s="3"/>
      <c r="J4194" s="3"/>
      <c r="K4194" s="3"/>
    </row>
    <row r="4195" spans="1:38" customHeight="1" ht="12">
      <c r="H4195" s="3"/>
      <c r="I4195" s="3"/>
      <c r="J4195" s="3"/>
      <c r="K4195" s="3"/>
    </row>
    <row r="4196" spans="1:38" customHeight="1" ht="12">
      <c r="H4196" s="3"/>
      <c r="I4196" s="3"/>
      <c r="J4196" s="3"/>
      <c r="K4196" s="3"/>
    </row>
    <row r="4197" spans="1:38" customHeight="1" ht="12">
      <c r="H4197" s="3"/>
      <c r="I4197" s="3"/>
      <c r="J4197" s="3"/>
      <c r="K4197" s="3"/>
    </row>
    <row r="4198" spans="1:38" customHeight="1" ht="12">
      <c r="H4198" s="3"/>
      <c r="I4198" s="3"/>
      <c r="J4198" s="3"/>
      <c r="K4198" s="3"/>
    </row>
    <row r="4199" spans="1:38" customHeight="1" ht="12">
      <c r="H4199" s="3"/>
      <c r="I4199" s="3"/>
      <c r="J4199" s="3"/>
      <c r="K4199" s="3"/>
    </row>
    <row r="4200" spans="1:38" customHeight="1" ht="12">
      <c r="H4200" s="3"/>
      <c r="I4200" s="3"/>
      <c r="J4200" s="3"/>
      <c r="K4200" s="3"/>
    </row>
    <row r="4201" spans="1:38" customHeight="1" ht="12">
      <c r="H4201" s="3"/>
      <c r="I4201" s="3"/>
      <c r="J4201" s="3"/>
      <c r="K4201" s="3"/>
    </row>
    <row r="4202" spans="1:38" customHeight="1" ht="12">
      <c r="H4202" s="3"/>
      <c r="I4202" s="3"/>
      <c r="J4202" s="3"/>
      <c r="K4202" s="3"/>
    </row>
    <row r="4203" spans="1:38" customHeight="1" ht="12">
      <c r="H4203" s="3"/>
      <c r="I4203" s="3"/>
      <c r="J4203" s="3"/>
      <c r="K4203" s="3"/>
    </row>
    <row r="4204" spans="1:38" customHeight="1" ht="12">
      <c r="H4204" s="3"/>
      <c r="I4204" s="3"/>
      <c r="J4204" s="3"/>
      <c r="K4204" s="3"/>
    </row>
    <row r="4205" spans="1:38" customHeight="1" ht="12">
      <c r="H4205" s="3"/>
      <c r="I4205" s="3"/>
      <c r="J4205" s="3"/>
      <c r="K4205" s="3"/>
    </row>
    <row r="4206" spans="1:38" customHeight="1" ht="12">
      <c r="H4206" s="3"/>
      <c r="I4206" s="3"/>
      <c r="J4206" s="3"/>
      <c r="K4206" s="3"/>
    </row>
    <row r="4207" spans="1:38" customHeight="1" ht="12">
      <c r="H4207" s="3"/>
      <c r="I4207" s="3"/>
      <c r="J4207" s="3"/>
      <c r="K4207" s="3"/>
    </row>
    <row r="4208" spans="1:38" customHeight="1" ht="12">
      <c r="H4208" s="3"/>
      <c r="I4208" s="3"/>
      <c r="J4208" s="3"/>
      <c r="K4208" s="3"/>
    </row>
    <row r="4209" spans="1:38" customHeight="1" ht="12">
      <c r="H4209" s="3"/>
      <c r="I4209" s="3"/>
      <c r="J4209" s="3"/>
      <c r="K4209" s="3"/>
    </row>
    <row r="4210" spans="1:38" customHeight="1" ht="12">
      <c r="H4210" s="3"/>
      <c r="I4210" s="3"/>
      <c r="J4210" s="3"/>
      <c r="K4210" s="3"/>
    </row>
    <row r="4211" spans="1:38" customHeight="1" ht="12">
      <c r="H4211" s="3"/>
      <c r="I4211" s="3"/>
      <c r="J4211" s="3"/>
      <c r="K4211" s="3"/>
    </row>
    <row r="4212" spans="1:38" customHeight="1" ht="12">
      <c r="H4212" s="3"/>
      <c r="I4212" s="3"/>
      <c r="J4212" s="3"/>
      <c r="K4212" s="3"/>
    </row>
    <row r="4213" spans="1:38" customHeight="1" ht="12">
      <c r="H4213" s="3"/>
      <c r="I4213" s="3"/>
      <c r="J4213" s="3"/>
      <c r="K4213" s="3"/>
    </row>
    <row r="4214" spans="1:38" customHeight="1" ht="12">
      <c r="H4214" s="3"/>
      <c r="I4214" s="3"/>
      <c r="J4214" s="3"/>
      <c r="K4214" s="3"/>
    </row>
    <row r="4215" spans="1:38" customHeight="1" ht="12">
      <c r="H4215" s="3"/>
      <c r="I4215" s="3"/>
      <c r="J4215" s="3"/>
      <c r="K4215" s="3"/>
    </row>
    <row r="4216" spans="1:38" customHeight="1" ht="12">
      <c r="H4216" s="3"/>
      <c r="I4216" s="3"/>
      <c r="J4216" s="3"/>
      <c r="K4216" s="3"/>
    </row>
    <row r="4217" spans="1:38" customHeight="1" ht="12">
      <c r="H4217" s="3"/>
      <c r="I4217" s="3"/>
      <c r="J4217" s="3"/>
      <c r="K4217" s="3"/>
    </row>
    <row r="4218" spans="1:38" customHeight="1" ht="12">
      <c r="H4218" s="3"/>
      <c r="I4218" s="3"/>
      <c r="J4218" s="3"/>
      <c r="K4218" s="3"/>
    </row>
    <row r="4219" spans="1:38" customHeight="1" ht="12">
      <c r="H4219" s="3"/>
      <c r="I4219" s="3"/>
      <c r="J4219" s="3"/>
      <c r="K4219" s="3"/>
    </row>
    <row r="4220" spans="1:38" customHeight="1" ht="12">
      <c r="H4220" s="3"/>
      <c r="I4220" s="3"/>
      <c r="J4220" s="3"/>
      <c r="K4220" s="3"/>
    </row>
    <row r="4221" spans="1:38" customHeight="1" ht="12">
      <c r="H4221" s="3"/>
      <c r="I4221" s="3"/>
      <c r="J4221" s="3"/>
      <c r="K4221" s="3"/>
    </row>
    <row r="4222" spans="1:38" customHeight="1" ht="12">
      <c r="H4222" s="3"/>
      <c r="I4222" s="3"/>
      <c r="J4222" s="3"/>
      <c r="K4222" s="3"/>
    </row>
    <row r="4223" spans="1:38" customHeight="1" ht="12">
      <c r="H4223" s="3"/>
      <c r="I4223" s="3"/>
      <c r="J4223" s="3"/>
      <c r="K4223" s="3"/>
    </row>
    <row r="4224" spans="1:38" customHeight="1" ht="12">
      <c r="H4224" s="3"/>
      <c r="I4224" s="3"/>
      <c r="J4224" s="3"/>
      <c r="K4224" s="3"/>
    </row>
    <row r="4225" spans="1:38" customHeight="1" ht="12">
      <c r="H4225" s="3"/>
      <c r="I4225" s="3"/>
      <c r="J4225" s="3"/>
      <c r="K4225" s="3"/>
    </row>
    <row r="4226" spans="1:38" customHeight="1" ht="12">
      <c r="H4226" s="3"/>
      <c r="I4226" s="3"/>
      <c r="J4226" s="3"/>
      <c r="K4226" s="3"/>
    </row>
    <row r="4227" spans="1:38" customHeight="1" ht="12">
      <c r="H4227" s="3"/>
      <c r="I4227" s="3"/>
      <c r="J4227" s="3"/>
      <c r="K4227" s="3"/>
    </row>
    <row r="4228" spans="1:38" customHeight="1" ht="12">
      <c r="H4228" s="3"/>
      <c r="I4228" s="3"/>
      <c r="J4228" s="3"/>
      <c r="K4228" s="3"/>
    </row>
    <row r="4229" spans="1:38" customHeight="1" ht="12">
      <c r="H4229" s="3"/>
      <c r="I4229" s="3"/>
      <c r="J4229" s="3"/>
      <c r="K4229" s="3"/>
    </row>
    <row r="4230" spans="1:38" customHeight="1" ht="12">
      <c r="H4230" s="3"/>
      <c r="I4230" s="3"/>
      <c r="J4230" s="3"/>
      <c r="K4230" s="3"/>
    </row>
    <row r="4231" spans="1:38" customHeight="1" ht="12">
      <c r="H4231" s="3"/>
      <c r="I4231" s="3"/>
      <c r="J4231" s="3"/>
      <c r="K4231" s="3"/>
    </row>
    <row r="4232" spans="1:38" customHeight="1" ht="12">
      <c r="H4232" s="3"/>
      <c r="I4232" s="3"/>
      <c r="J4232" s="3"/>
      <c r="K4232" s="3"/>
    </row>
    <row r="4233" spans="1:38" customHeight="1" ht="12">
      <c r="H4233" s="3"/>
      <c r="I4233" s="3"/>
      <c r="J4233" s="3"/>
      <c r="K4233" s="3"/>
    </row>
    <row r="4234" spans="1:38" customHeight="1" ht="12">
      <c r="H4234" s="3"/>
      <c r="I4234" s="3"/>
      <c r="J4234" s="3"/>
      <c r="K4234" s="3"/>
    </row>
    <row r="4235" spans="1:38" customHeight="1" ht="12">
      <c r="H4235" s="3"/>
      <c r="I4235" s="3"/>
      <c r="J4235" s="3"/>
      <c r="K4235" s="3"/>
    </row>
    <row r="4236" spans="1:38" customHeight="1" ht="12">
      <c r="H4236" s="3"/>
      <c r="I4236" s="3"/>
      <c r="J4236" s="3"/>
      <c r="K4236" s="3"/>
    </row>
    <row r="4237" spans="1:38" customHeight="1" ht="12">
      <c r="H4237" s="3"/>
      <c r="I4237" s="3"/>
      <c r="J4237" s="3"/>
      <c r="K4237" s="3"/>
    </row>
    <row r="4238" spans="1:38" customHeight="1" ht="12">
      <c r="H4238" s="3"/>
      <c r="I4238" s="3"/>
      <c r="J4238" s="3"/>
      <c r="K4238" s="3"/>
    </row>
    <row r="4239" spans="1:38" customHeight="1" ht="12">
      <c r="H4239" s="3"/>
      <c r="I4239" s="3"/>
      <c r="J4239" s="3"/>
      <c r="K4239" s="3"/>
    </row>
    <row r="4240" spans="1:38" customHeight="1" ht="12">
      <c r="H4240" s="3"/>
      <c r="I4240" s="3"/>
      <c r="J4240" s="3"/>
      <c r="K4240" s="3"/>
    </row>
    <row r="4241" spans="1:38" customHeight="1" ht="12">
      <c r="H4241" s="3"/>
      <c r="I4241" s="3"/>
      <c r="J4241" s="3"/>
      <c r="K4241" s="3"/>
    </row>
    <row r="4242" spans="1:38" customHeight="1" ht="12">
      <c r="H4242" s="3"/>
      <c r="I4242" s="3"/>
      <c r="J4242" s="3"/>
      <c r="K4242" s="3"/>
    </row>
    <row r="4243" spans="1:38" customHeight="1" ht="12">
      <c r="H4243" s="3"/>
      <c r="I4243" s="3"/>
      <c r="J4243" s="3"/>
      <c r="K4243" s="3"/>
    </row>
    <row r="4244" spans="1:38" customHeight="1" ht="12">
      <c r="H4244" s="3"/>
      <c r="I4244" s="3"/>
      <c r="J4244" s="3"/>
      <c r="K4244" s="3"/>
    </row>
    <row r="4245" spans="1:38" customHeight="1" ht="12">
      <c r="H4245" s="3"/>
      <c r="I4245" s="3"/>
      <c r="J4245" s="3"/>
      <c r="K4245" s="3"/>
    </row>
    <row r="4246" spans="1:38" customHeight="1" ht="12">
      <c r="H4246" s="3"/>
      <c r="I4246" s="3"/>
      <c r="J4246" s="3"/>
      <c r="K4246" s="3"/>
    </row>
    <row r="4247" spans="1:38" customHeight="1" ht="12">
      <c r="H4247" s="3"/>
      <c r="I4247" s="3"/>
      <c r="J4247" s="3"/>
      <c r="K4247" s="3"/>
    </row>
    <row r="4248" spans="1:38" customHeight="1" ht="12">
      <c r="H4248" s="3"/>
      <c r="I4248" s="3"/>
      <c r="J4248" s="3"/>
      <c r="K4248" s="3"/>
    </row>
    <row r="4249" spans="1:38" customHeight="1" ht="12">
      <c r="H4249" s="3"/>
      <c r="I4249" s="3"/>
      <c r="J4249" s="3"/>
      <c r="K4249" s="3"/>
    </row>
    <row r="4250" spans="1:38" customHeight="1" ht="12">
      <c r="H4250" s="3"/>
      <c r="I4250" s="3"/>
      <c r="J4250" s="3"/>
      <c r="K4250" s="3"/>
    </row>
    <row r="4251" spans="1:38" customHeight="1" ht="12">
      <c r="H4251" s="3"/>
      <c r="I4251" s="3"/>
      <c r="J4251" s="3"/>
      <c r="K4251" s="3"/>
    </row>
    <row r="4252" spans="1:38" customHeight="1" ht="12">
      <c r="H4252" s="3"/>
      <c r="I4252" s="3"/>
      <c r="J4252" s="3"/>
      <c r="K4252" s="3"/>
    </row>
    <row r="4253" spans="1:38" customHeight="1" ht="12">
      <c r="H4253" s="3"/>
      <c r="I4253" s="3"/>
      <c r="J4253" s="3"/>
      <c r="K4253" s="3"/>
    </row>
    <row r="4254" spans="1:38" customHeight="1" ht="12">
      <c r="H4254" s="3"/>
      <c r="I4254" s="3"/>
      <c r="J4254" s="3"/>
      <c r="K4254" s="3"/>
    </row>
    <row r="4255" spans="1:38" customHeight="1" ht="12">
      <c r="H4255" s="3"/>
      <c r="I4255" s="3"/>
      <c r="J4255" s="3"/>
      <c r="K4255" s="3"/>
    </row>
    <row r="4256" spans="1:38" customHeight="1" ht="12">
      <c r="H4256" s="3"/>
      <c r="I4256" s="3"/>
      <c r="J4256" s="3"/>
      <c r="K4256" s="3"/>
    </row>
    <row r="4257" spans="1:38" customHeight="1" ht="12">
      <c r="H4257" s="3"/>
      <c r="I4257" s="3"/>
      <c r="J4257" s="3"/>
      <c r="K4257" s="3"/>
    </row>
    <row r="4258" spans="1:38" customHeight="1" ht="12">
      <c r="H4258" s="3"/>
      <c r="I4258" s="3"/>
      <c r="J4258" s="3"/>
      <c r="K4258" s="3"/>
    </row>
    <row r="4259" spans="1:38" customHeight="1" ht="12">
      <c r="H4259" s="3"/>
      <c r="I4259" s="3"/>
      <c r="J4259" s="3"/>
      <c r="K4259" s="3"/>
    </row>
    <row r="4260" spans="1:38" customHeight="1" ht="12">
      <c r="H4260" s="3"/>
      <c r="I4260" s="3"/>
      <c r="J4260" s="3"/>
      <c r="K4260" s="3"/>
    </row>
    <row r="4261" spans="1:38" customHeight="1" ht="12">
      <c r="H4261" s="3"/>
      <c r="I4261" s="3"/>
      <c r="J4261" s="3"/>
      <c r="K4261" s="3"/>
    </row>
    <row r="4262" spans="1:38" customHeight="1" ht="12">
      <c r="H4262" s="3"/>
      <c r="I4262" s="3"/>
      <c r="J4262" s="3"/>
      <c r="K4262" s="3"/>
    </row>
    <row r="4263" spans="1:38" customHeight="1" ht="12">
      <c r="H4263" s="3"/>
      <c r="I4263" s="3"/>
      <c r="J4263" s="3"/>
      <c r="K4263" s="3"/>
    </row>
    <row r="4264" spans="1:38" customHeight="1" ht="12">
      <c r="H4264" s="3"/>
      <c r="I4264" s="3"/>
      <c r="J4264" s="3"/>
      <c r="K4264" s="3"/>
    </row>
    <row r="4265" spans="1:38" customHeight="1" ht="12">
      <c r="H4265" s="3"/>
      <c r="I4265" s="3"/>
      <c r="J4265" s="3"/>
      <c r="K4265" s="3"/>
    </row>
    <row r="4266" spans="1:38" customHeight="1" ht="12">
      <c r="H4266" s="3"/>
      <c r="I4266" s="3"/>
      <c r="J4266" s="3"/>
      <c r="K4266" s="3"/>
    </row>
    <row r="4267" spans="1:38" customHeight="1" ht="12">
      <c r="H4267" s="3"/>
      <c r="I4267" s="3"/>
      <c r="J4267" s="3"/>
      <c r="K4267" s="3"/>
    </row>
    <row r="4268" spans="1:38" customHeight="1" ht="12">
      <c r="H4268" s="3"/>
      <c r="I4268" s="3"/>
      <c r="J4268" s="3"/>
      <c r="K4268" s="3"/>
    </row>
    <row r="4269" spans="1:38" customHeight="1" ht="12">
      <c r="H4269" s="3"/>
      <c r="I4269" s="3"/>
      <c r="J4269" s="3"/>
      <c r="K4269" s="3"/>
    </row>
    <row r="4270" spans="1:38" customHeight="1" ht="12">
      <c r="H4270" s="3"/>
      <c r="I4270" s="3"/>
      <c r="J4270" s="3"/>
      <c r="K4270" s="3"/>
    </row>
    <row r="4271" spans="1:38" customHeight="1" ht="12">
      <c r="H4271" s="3"/>
      <c r="I4271" s="3"/>
      <c r="J4271" s="3"/>
      <c r="K4271" s="3"/>
    </row>
    <row r="4272" spans="1:38" customHeight="1" ht="12">
      <c r="H4272" s="3"/>
      <c r="I4272" s="3"/>
      <c r="J4272" s="3"/>
      <c r="K4272" s="3"/>
    </row>
    <row r="4273" spans="1:38" customHeight="1" ht="12">
      <c r="H4273" s="3"/>
      <c r="I4273" s="3"/>
      <c r="J4273" s="3"/>
      <c r="K4273" s="3"/>
    </row>
    <row r="4274" spans="1:38" customHeight="1" ht="12">
      <c r="H4274" s="3"/>
      <c r="I4274" s="3"/>
      <c r="J4274" s="3"/>
      <c r="K4274" s="3"/>
    </row>
    <row r="4275" spans="1:38" customHeight="1" ht="12">
      <c r="H4275" s="3"/>
      <c r="I4275" s="3"/>
      <c r="J4275" s="3"/>
      <c r="K4275" s="3"/>
    </row>
    <row r="4276" spans="1:38" customHeight="1" ht="12">
      <c r="H4276" s="3"/>
      <c r="I4276" s="3"/>
      <c r="J4276" s="3"/>
      <c r="K4276" s="3"/>
    </row>
    <row r="4277" spans="1:38" customHeight="1" ht="12">
      <c r="H4277" s="3"/>
      <c r="I4277" s="3"/>
      <c r="J4277" s="3"/>
      <c r="K4277" s="3"/>
    </row>
    <row r="4278" spans="1:38" customHeight="1" ht="12">
      <c r="H4278" s="3"/>
      <c r="I4278" s="3"/>
      <c r="J4278" s="3"/>
      <c r="K4278" s="3"/>
    </row>
    <row r="4279" spans="1:38" customHeight="1" ht="12">
      <c r="H4279" s="3"/>
      <c r="I4279" s="3"/>
      <c r="J4279" s="3"/>
      <c r="K4279" s="3"/>
    </row>
    <row r="4280" spans="1:38" customHeight="1" ht="12">
      <c r="H4280" s="3"/>
      <c r="I4280" s="3"/>
      <c r="J4280" s="3"/>
      <c r="K4280" s="3"/>
    </row>
    <row r="4281" spans="1:38" customHeight="1" ht="12">
      <c r="H4281" s="3"/>
      <c r="I4281" s="3"/>
      <c r="J4281" s="3"/>
      <c r="K4281" s="3"/>
    </row>
    <row r="4282" spans="1:38" customHeight="1" ht="12">
      <c r="H4282" s="3"/>
      <c r="I4282" s="3"/>
      <c r="J4282" s="3"/>
      <c r="K4282" s="3"/>
    </row>
    <row r="4283" spans="1:38" customHeight="1" ht="12">
      <c r="H4283" s="3"/>
      <c r="I4283" s="3"/>
      <c r="J4283" s="3"/>
      <c r="K4283" s="3"/>
    </row>
    <row r="4284" spans="1:38" customHeight="1" ht="12">
      <c r="H4284" s="3"/>
      <c r="I4284" s="3"/>
      <c r="J4284" s="3"/>
      <c r="K4284" s="3"/>
    </row>
    <row r="4285" spans="1:38" customHeight="1" ht="12">
      <c r="H4285" s="3"/>
      <c r="I4285" s="3"/>
      <c r="J4285" s="3"/>
      <c r="K4285" s="3"/>
    </row>
    <row r="4286" spans="1:38" customHeight="1" ht="12">
      <c r="H4286" s="3"/>
      <c r="I4286" s="3"/>
      <c r="J4286" s="3"/>
      <c r="K4286" s="3"/>
    </row>
    <row r="4287" spans="1:38" customHeight="1" ht="12">
      <c r="H4287" s="3"/>
      <c r="I4287" s="3"/>
      <c r="J4287" s="3"/>
      <c r="K4287" s="3"/>
    </row>
    <row r="4288" spans="1:38" customHeight="1" ht="12">
      <c r="H4288" s="3"/>
      <c r="I4288" s="3"/>
      <c r="J4288" s="3"/>
      <c r="K4288" s="3"/>
    </row>
    <row r="4289" spans="1:38" customHeight="1" ht="12">
      <c r="H4289" s="3"/>
      <c r="I4289" s="3"/>
      <c r="J4289" s="3"/>
      <c r="K4289" s="3"/>
    </row>
    <row r="4290" spans="1:38" customHeight="1" ht="12">
      <c r="H4290" s="3"/>
      <c r="I4290" s="3"/>
      <c r="J4290" s="3"/>
      <c r="K4290" s="3"/>
    </row>
    <row r="4291" spans="1:38" customHeight="1" ht="12">
      <c r="H4291" s="3"/>
      <c r="I4291" s="3"/>
      <c r="J4291" s="3"/>
      <c r="K4291" s="3"/>
    </row>
    <row r="4292" spans="1:38" customHeight="1" ht="12">
      <c r="H4292" s="3"/>
      <c r="I4292" s="3"/>
      <c r="J4292" s="3"/>
      <c r="K4292" s="3"/>
    </row>
    <row r="4293" spans="1:38" customHeight="1" ht="12">
      <c r="H4293" s="3"/>
      <c r="I4293" s="3"/>
      <c r="J4293" s="3"/>
      <c r="K4293" s="3"/>
    </row>
    <row r="4294" spans="1:38" customHeight="1" ht="12">
      <c r="H4294" s="3"/>
      <c r="I4294" s="3"/>
      <c r="J4294" s="3"/>
      <c r="K4294" s="3"/>
    </row>
    <row r="4295" spans="1:38" customHeight="1" ht="12">
      <c r="H4295" s="3"/>
      <c r="I4295" s="3"/>
      <c r="J4295" s="3"/>
      <c r="K4295" s="3"/>
    </row>
    <row r="4296" spans="1:38" customHeight="1" ht="12">
      <c r="H4296" s="3"/>
      <c r="I4296" s="3"/>
      <c r="J4296" s="3"/>
      <c r="K4296" s="3"/>
    </row>
    <row r="4297" spans="1:38" customHeight="1" ht="12">
      <c r="H4297" s="3"/>
      <c r="I4297" s="3"/>
      <c r="J4297" s="3"/>
      <c r="K4297" s="3"/>
    </row>
    <row r="4298" spans="1:38" customHeight="1" ht="12">
      <c r="H4298" s="3"/>
      <c r="I4298" s="3"/>
      <c r="J4298" s="3"/>
      <c r="K4298" s="3"/>
    </row>
    <row r="4299" spans="1:38" customHeight="1" ht="12">
      <c r="H4299" s="3"/>
      <c r="I4299" s="3"/>
      <c r="J4299" s="3"/>
      <c r="K4299" s="3"/>
    </row>
    <row r="4300" spans="1:38" customHeight="1" ht="12">
      <c r="H4300" s="3"/>
      <c r="I4300" s="3"/>
      <c r="J4300" s="3"/>
      <c r="K4300" s="3"/>
    </row>
    <row r="4301" spans="1:38" customHeight="1" ht="12">
      <c r="H4301" s="3"/>
      <c r="I4301" s="3"/>
      <c r="J4301" s="3"/>
      <c r="K4301" s="3"/>
    </row>
    <row r="4302" spans="1:38" customHeight="1" ht="12">
      <c r="H4302" s="3"/>
      <c r="I4302" s="3"/>
      <c r="J4302" s="3"/>
      <c r="K4302" s="3"/>
    </row>
    <row r="4303" spans="1:38" customHeight="1" ht="12">
      <c r="H4303" s="3"/>
      <c r="I4303" s="3"/>
      <c r="J4303" s="3"/>
      <c r="K4303" s="3"/>
    </row>
    <row r="4304" spans="1:38" customHeight="1" ht="12">
      <c r="H4304" s="3"/>
      <c r="I4304" s="3"/>
      <c r="J4304" s="3"/>
      <c r="K4304" s="3"/>
    </row>
    <row r="4305" spans="1:38" customHeight="1" ht="12">
      <c r="H4305" s="3"/>
      <c r="I4305" s="3"/>
      <c r="J4305" s="3"/>
      <c r="K4305" s="3"/>
    </row>
    <row r="4306" spans="1:38" customHeight="1" ht="12">
      <c r="H4306" s="3"/>
      <c r="I4306" s="3"/>
      <c r="J4306" s="3"/>
      <c r="K4306" s="3"/>
    </row>
    <row r="4307" spans="1:38" customHeight="1" ht="12">
      <c r="H4307" s="3"/>
      <c r="I4307" s="3"/>
      <c r="J4307" s="3"/>
      <c r="K4307" s="3"/>
    </row>
    <row r="4308" spans="1:38" customHeight="1" ht="12">
      <c r="H4308" s="3"/>
      <c r="I4308" s="3"/>
      <c r="J4308" s="3"/>
      <c r="K4308" s="3"/>
    </row>
    <row r="4309" spans="1:38" customHeight="1" ht="12">
      <c r="H4309" s="3"/>
      <c r="I4309" s="3"/>
      <c r="J4309" s="3"/>
      <c r="K4309" s="3"/>
    </row>
    <row r="4310" spans="1:38" customHeight="1" ht="12">
      <c r="H4310" s="3"/>
      <c r="I4310" s="3"/>
      <c r="J4310" s="3"/>
      <c r="K4310" s="3"/>
    </row>
    <row r="4311" spans="1:38" customHeight="1" ht="12">
      <c r="H4311" s="3"/>
      <c r="I4311" s="3"/>
      <c r="J4311" s="3"/>
      <c r="K4311" s="3"/>
    </row>
    <row r="4312" spans="1:38" customHeight="1" ht="12">
      <c r="H4312" s="3"/>
      <c r="I4312" s="3"/>
      <c r="J4312" s="3"/>
      <c r="K4312" s="3"/>
    </row>
    <row r="4313" spans="1:38" customHeight="1" ht="12">
      <c r="H4313" s="3"/>
      <c r="I4313" s="3"/>
      <c r="J4313" s="3"/>
      <c r="K4313" s="3"/>
    </row>
    <row r="4314" spans="1:38" customHeight="1" ht="12">
      <c r="H4314" s="3"/>
      <c r="I4314" s="3"/>
      <c r="J4314" s="3"/>
      <c r="K4314" s="3"/>
    </row>
    <row r="4315" spans="1:38" customHeight="1" ht="12">
      <c r="H4315" s="3"/>
      <c r="I4315" s="3"/>
      <c r="J4315" s="3"/>
      <c r="K4315" s="3"/>
    </row>
    <row r="4316" spans="1:38" customHeight="1" ht="12">
      <c r="H4316" s="3"/>
      <c r="I4316" s="3"/>
      <c r="J4316" s="3"/>
      <c r="K4316" s="3"/>
    </row>
    <row r="4317" spans="1:38" customHeight="1" ht="12">
      <c r="H4317" s="3"/>
      <c r="I4317" s="3"/>
      <c r="J4317" s="3"/>
      <c r="K4317" s="3"/>
    </row>
    <row r="4318" spans="1:38" customHeight="1" ht="12">
      <c r="H4318" s="3"/>
      <c r="I4318" s="3"/>
      <c r="J4318" s="3"/>
      <c r="K4318" s="3"/>
    </row>
    <row r="4319" spans="1:38" customHeight="1" ht="12">
      <c r="H4319" s="3"/>
      <c r="I4319" s="3"/>
      <c r="J4319" s="3"/>
      <c r="K4319" s="3"/>
    </row>
    <row r="4320" spans="1:38" customHeight="1" ht="12">
      <c r="H4320" s="3"/>
      <c r="I4320" s="3"/>
      <c r="J4320" s="3"/>
      <c r="K4320" s="3"/>
    </row>
    <row r="4321" spans="1:38" customHeight="1" ht="12">
      <c r="H4321" s="3"/>
      <c r="I4321" s="3"/>
      <c r="J4321" s="3"/>
      <c r="K4321" s="3"/>
    </row>
    <row r="4322" spans="1:38" customHeight="1" ht="12">
      <c r="H4322" s="3"/>
      <c r="I4322" s="3"/>
      <c r="J4322" s="3"/>
      <c r="K4322" s="3"/>
    </row>
    <row r="4323" spans="1:38" customHeight="1" ht="12">
      <c r="H4323" s="3"/>
      <c r="I4323" s="3"/>
      <c r="J4323" s="3"/>
      <c r="K4323" s="3"/>
    </row>
    <row r="4324" spans="1:38" customHeight="1" ht="12">
      <c r="H4324" s="3"/>
      <c r="I4324" s="3"/>
      <c r="J4324" s="3"/>
      <c r="K4324" s="3"/>
    </row>
    <row r="4325" spans="1:38" customHeight="1" ht="12">
      <c r="H4325" s="3"/>
      <c r="I4325" s="3"/>
      <c r="J4325" s="3"/>
      <c r="K4325" s="3"/>
    </row>
    <row r="4326" spans="1:38" customHeight="1" ht="12">
      <c r="H4326" s="3"/>
      <c r="I4326" s="3"/>
      <c r="J4326" s="3"/>
      <c r="K4326" s="3"/>
    </row>
    <row r="4327" spans="1:38" customHeight="1" ht="12">
      <c r="H4327" s="3"/>
      <c r="I4327" s="3"/>
      <c r="J4327" s="3"/>
      <c r="K4327" s="3"/>
    </row>
    <row r="4328" spans="1:38" customHeight="1" ht="12">
      <c r="H4328" s="3"/>
      <c r="I4328" s="3"/>
      <c r="J4328" s="3"/>
      <c r="K4328" s="3"/>
    </row>
    <row r="4329" spans="1:38" customHeight="1" ht="12">
      <c r="H4329" s="3"/>
      <c r="I4329" s="3"/>
      <c r="J4329" s="3"/>
      <c r="K4329" s="3"/>
    </row>
    <row r="4330" spans="1:38" customHeight="1" ht="12">
      <c r="H4330" s="3"/>
      <c r="I4330" s="3"/>
      <c r="J4330" s="3"/>
      <c r="K4330" s="3"/>
    </row>
    <row r="4331" spans="1:38" customHeight="1" ht="12">
      <c r="H4331" s="3"/>
      <c r="I4331" s="3"/>
      <c r="J4331" s="3"/>
      <c r="K4331" s="3"/>
    </row>
    <row r="4332" spans="1:38" customHeight="1" ht="12">
      <c r="H4332" s="3"/>
      <c r="I4332" s="3"/>
      <c r="J4332" s="3"/>
      <c r="K4332" s="3"/>
    </row>
    <row r="4333" spans="1:38" customHeight="1" ht="12">
      <c r="H4333" s="3"/>
      <c r="I4333" s="3"/>
      <c r="J4333" s="3"/>
      <c r="K4333" s="3"/>
    </row>
    <row r="4334" spans="1:38" customHeight="1" ht="12">
      <c r="H4334" s="3"/>
      <c r="I4334" s="3"/>
      <c r="J4334" s="3"/>
      <c r="K4334" s="3"/>
    </row>
    <row r="4335" spans="1:38" customHeight="1" ht="12">
      <c r="H4335" s="3"/>
      <c r="I4335" s="3"/>
      <c r="J4335" s="3"/>
      <c r="K4335" s="3"/>
    </row>
    <row r="4336" spans="1:38" customHeight="1" ht="12">
      <c r="H4336" s="3"/>
      <c r="I4336" s="3"/>
      <c r="J4336" s="3"/>
      <c r="K4336" s="3"/>
    </row>
    <row r="4337" spans="1:38" customHeight="1" ht="12">
      <c r="H4337" s="3"/>
      <c r="I4337" s="3"/>
      <c r="J4337" s="3"/>
      <c r="K4337" s="3"/>
    </row>
    <row r="4338" spans="1:38" customHeight="1" ht="12">
      <c r="H4338" s="3"/>
      <c r="I4338" s="3"/>
      <c r="J4338" s="3"/>
      <c r="K4338" s="3"/>
    </row>
    <row r="4339" spans="1:38" customHeight="1" ht="12">
      <c r="H4339" s="3"/>
      <c r="I4339" s="3"/>
      <c r="J4339" s="3"/>
      <c r="K4339" s="3"/>
    </row>
    <row r="4340" spans="1:38" customHeight="1" ht="12">
      <c r="H4340" s="3"/>
      <c r="I4340" s="3"/>
      <c r="J4340" s="3"/>
      <c r="K4340" s="3"/>
    </row>
    <row r="4341" spans="1:38" customHeight="1" ht="12">
      <c r="H4341" s="3"/>
      <c r="I4341" s="3"/>
      <c r="J4341" s="3"/>
      <c r="K4341" s="3"/>
    </row>
    <row r="4342" spans="1:38" customHeight="1" ht="12">
      <c r="H4342" s="3"/>
      <c r="I4342" s="3"/>
      <c r="J4342" s="3"/>
      <c r="K4342" s="3"/>
    </row>
    <row r="4343" spans="1:38" customHeight="1" ht="12">
      <c r="H4343" s="3"/>
      <c r="I4343" s="3"/>
      <c r="J4343" s="3"/>
      <c r="K4343" s="3"/>
    </row>
    <row r="4344" spans="1:38" customHeight="1" ht="12">
      <c r="H4344" s="3"/>
      <c r="I4344" s="3"/>
      <c r="J4344" s="3"/>
      <c r="K4344" s="3"/>
    </row>
    <row r="4345" spans="1:38" customHeight="1" ht="12">
      <c r="H4345" s="3"/>
      <c r="I4345" s="3"/>
      <c r="J4345" s="3"/>
      <c r="K4345" s="3"/>
    </row>
    <row r="4346" spans="1:38" customHeight="1" ht="12">
      <c r="H4346" s="3"/>
      <c r="I4346" s="3"/>
      <c r="J4346" s="3"/>
      <c r="K4346" s="3"/>
    </row>
    <row r="4347" spans="1:38" customHeight="1" ht="12">
      <c r="H4347" s="3"/>
      <c r="I4347" s="3"/>
      <c r="J4347" s="3"/>
      <c r="K4347" s="3"/>
    </row>
    <row r="4348" spans="1:38" customHeight="1" ht="12">
      <c r="H4348" s="3"/>
      <c r="I4348" s="3"/>
      <c r="J4348" s="3"/>
      <c r="K4348" s="3"/>
    </row>
    <row r="4349" spans="1:38" customHeight="1" ht="12">
      <c r="H4349" s="3"/>
      <c r="I4349" s="3"/>
      <c r="J4349" s="3"/>
      <c r="K4349" s="3"/>
    </row>
    <row r="4350" spans="1:38" customHeight="1" ht="12">
      <c r="H4350" s="3"/>
      <c r="I4350" s="3"/>
      <c r="J4350" s="3"/>
      <c r="K4350" s="3"/>
    </row>
    <row r="4351" spans="1:38" customHeight="1" ht="12">
      <c r="H4351" s="3"/>
      <c r="I4351" s="3"/>
      <c r="J4351" s="3"/>
      <c r="K4351" s="3"/>
    </row>
    <row r="4352" spans="1:38" customHeight="1" ht="12">
      <c r="H4352" s="3"/>
      <c r="I4352" s="3"/>
      <c r="J4352" s="3"/>
      <c r="K4352" s="3"/>
    </row>
    <row r="4353" spans="1:38" customHeight="1" ht="12">
      <c r="H4353" s="3"/>
      <c r="I4353" s="3"/>
      <c r="J4353" s="3"/>
      <c r="K4353" s="3"/>
    </row>
    <row r="4354" spans="1:38" customHeight="1" ht="12">
      <c r="H4354" s="3"/>
      <c r="I4354" s="3"/>
      <c r="J4354" s="3"/>
      <c r="K4354" s="3"/>
    </row>
    <row r="4355" spans="1:38" customHeight="1" ht="12">
      <c r="H4355" s="3"/>
      <c r="I4355" s="3"/>
      <c r="J4355" s="3"/>
      <c r="K4355" s="3"/>
    </row>
    <row r="4356" spans="1:38" customHeight="1" ht="12">
      <c r="H4356" s="3"/>
      <c r="I4356" s="3"/>
      <c r="J4356" s="3"/>
      <c r="K4356" s="3"/>
    </row>
    <row r="4357" spans="1:38" customHeight="1" ht="12">
      <c r="H4357" s="3"/>
      <c r="I4357" s="3"/>
      <c r="J4357" s="3"/>
      <c r="K4357" s="3"/>
    </row>
    <row r="4358" spans="1:38" customHeight="1" ht="12">
      <c r="H4358" s="3"/>
      <c r="I4358" s="3"/>
      <c r="J4358" s="3"/>
      <c r="K4358" s="3"/>
    </row>
    <row r="4359" spans="1:38" customHeight="1" ht="12">
      <c r="H4359" s="3"/>
      <c r="I4359" s="3"/>
      <c r="J4359" s="3"/>
      <c r="K4359" s="3"/>
    </row>
    <row r="4360" spans="1:38" customHeight="1" ht="12">
      <c r="H4360" s="3"/>
      <c r="I4360" s="3"/>
      <c r="J4360" s="3"/>
      <c r="K4360" s="3"/>
    </row>
    <row r="4361" spans="1:38" customHeight="1" ht="12">
      <c r="H4361" s="3"/>
      <c r="I4361" s="3"/>
      <c r="J4361" s="3"/>
      <c r="K4361" s="3"/>
    </row>
    <row r="4362" spans="1:38" customHeight="1" ht="12">
      <c r="H4362" s="3"/>
      <c r="I4362" s="3"/>
      <c r="J4362" s="3"/>
      <c r="K4362" s="3"/>
    </row>
    <row r="4363" spans="1:38" customHeight="1" ht="12">
      <c r="H4363" s="3"/>
      <c r="I4363" s="3"/>
      <c r="J4363" s="3"/>
      <c r="K4363" s="3"/>
    </row>
    <row r="4364" spans="1:38" customHeight="1" ht="12">
      <c r="H4364" s="3"/>
      <c r="I4364" s="3"/>
      <c r="J4364" s="3"/>
      <c r="K4364" s="3"/>
    </row>
    <row r="4365" spans="1:38" customHeight="1" ht="12">
      <c r="H4365" s="3"/>
      <c r="I4365" s="3"/>
      <c r="J4365" s="3"/>
      <c r="K4365" s="3"/>
    </row>
    <row r="4366" spans="1:38" customHeight="1" ht="12">
      <c r="H4366" s="3"/>
      <c r="I4366" s="3"/>
      <c r="J4366" s="3"/>
      <c r="K4366" s="3"/>
    </row>
    <row r="4367" spans="1:38" customHeight="1" ht="12">
      <c r="H4367" s="3"/>
      <c r="I4367" s="3"/>
      <c r="J4367" s="3"/>
      <c r="K4367" s="3"/>
    </row>
    <row r="4368" spans="1:38" customHeight="1" ht="12">
      <c r="H4368" s="3"/>
      <c r="I4368" s="3"/>
      <c r="J4368" s="3"/>
      <c r="K4368" s="3"/>
    </row>
    <row r="4369" spans="1:38" customHeight="1" ht="12">
      <c r="H4369" s="3"/>
      <c r="I4369" s="3"/>
      <c r="J4369" s="3"/>
      <c r="K4369" s="3"/>
    </row>
    <row r="4370" spans="1:38" customHeight="1" ht="12">
      <c r="H4370" s="3"/>
      <c r="I4370" s="3"/>
      <c r="J4370" s="3"/>
      <c r="K4370" s="3"/>
    </row>
    <row r="4371" spans="1:38" customHeight="1" ht="12">
      <c r="H4371" s="3"/>
      <c r="I4371" s="3"/>
      <c r="J4371" s="3"/>
      <c r="K4371" s="3"/>
    </row>
    <row r="4372" spans="1:38" customHeight="1" ht="12">
      <c r="H4372" s="3"/>
      <c r="I4372" s="3"/>
      <c r="J4372" s="3"/>
      <c r="K4372" s="3"/>
    </row>
    <row r="4373" spans="1:38" customHeight="1" ht="12">
      <c r="H4373" s="3"/>
      <c r="I4373" s="3"/>
      <c r="J4373" s="3"/>
      <c r="K4373" s="3"/>
    </row>
    <row r="4374" spans="1:38" customHeight="1" ht="12">
      <c r="H4374" s="3"/>
      <c r="I4374" s="3"/>
      <c r="J4374" s="3"/>
      <c r="K4374" s="3"/>
    </row>
    <row r="4375" spans="1:38" customHeight="1" ht="12">
      <c r="H4375" s="3"/>
      <c r="I4375" s="3"/>
      <c r="J4375" s="3"/>
      <c r="K4375" s="3"/>
    </row>
    <row r="4376" spans="1:38" customHeight="1" ht="12">
      <c r="H4376" s="3"/>
      <c r="I4376" s="3"/>
      <c r="J4376" s="3"/>
      <c r="K4376" s="3"/>
    </row>
    <row r="4377" spans="1:38" customHeight="1" ht="12">
      <c r="H4377" s="3"/>
      <c r="I4377" s="3"/>
      <c r="J4377" s="3"/>
      <c r="K4377" s="3"/>
    </row>
    <row r="4378" spans="1:38" customHeight="1" ht="12">
      <c r="H4378" s="3"/>
      <c r="I4378" s="3"/>
      <c r="J4378" s="3"/>
      <c r="K4378" s="3"/>
    </row>
    <row r="4379" spans="1:38" customHeight="1" ht="12">
      <c r="H4379" s="3"/>
      <c r="I4379" s="3"/>
      <c r="J4379" s="3"/>
      <c r="K4379" s="3"/>
    </row>
    <row r="4380" spans="1:38" customHeight="1" ht="12">
      <c r="H4380" s="3"/>
      <c r="I4380" s="3"/>
      <c r="J4380" s="3"/>
      <c r="K4380" s="3"/>
    </row>
    <row r="4381" spans="1:38" customHeight="1" ht="12">
      <c r="H4381" s="3"/>
      <c r="I4381" s="3"/>
      <c r="J4381" s="3"/>
      <c r="K4381" s="3"/>
    </row>
    <row r="4382" spans="1:38" customHeight="1" ht="12">
      <c r="H4382" s="3"/>
      <c r="I4382" s="3"/>
      <c r="J4382" s="3"/>
      <c r="K4382" s="3"/>
    </row>
    <row r="4383" spans="1:38" customHeight="1" ht="12">
      <c r="H4383" s="3"/>
      <c r="I4383" s="3"/>
      <c r="J4383" s="3"/>
      <c r="K4383" s="3"/>
    </row>
    <row r="4384" spans="1:38" customHeight="1" ht="12">
      <c r="H4384" s="3"/>
      <c r="I4384" s="3"/>
      <c r="J4384" s="3"/>
      <c r="K4384" s="3"/>
    </row>
    <row r="4385" spans="1:38" customHeight="1" ht="12">
      <c r="H4385" s="3"/>
      <c r="I4385" s="3"/>
      <c r="J4385" s="3"/>
      <c r="K4385" s="3"/>
    </row>
    <row r="4386" spans="1:38" customHeight="1" ht="12">
      <c r="H4386" s="3"/>
      <c r="I4386" s="3"/>
      <c r="J4386" s="3"/>
      <c r="K4386" s="3"/>
    </row>
    <row r="4387" spans="1:38" customHeight="1" ht="12">
      <c r="H4387" s="3"/>
      <c r="I4387" s="3"/>
      <c r="J4387" s="3"/>
      <c r="K4387" s="3"/>
    </row>
    <row r="4388" spans="1:38" customHeight="1" ht="12">
      <c r="H4388" s="3"/>
      <c r="I4388" s="3"/>
      <c r="J4388" s="3"/>
      <c r="K4388" s="3"/>
    </row>
    <row r="4389" spans="1:38" customHeight="1" ht="12">
      <c r="H4389" s="3"/>
      <c r="I4389" s="3"/>
      <c r="J4389" s="3"/>
      <c r="K4389" s="3"/>
    </row>
    <row r="4390" spans="1:38" customHeight="1" ht="12">
      <c r="H4390" s="3"/>
      <c r="I4390" s="3"/>
      <c r="J4390" s="3"/>
      <c r="K4390" s="3"/>
    </row>
    <row r="4391" spans="1:38" customHeight="1" ht="12">
      <c r="H4391" s="3"/>
      <c r="I4391" s="3"/>
      <c r="J4391" s="3"/>
      <c r="K4391" s="3"/>
    </row>
    <row r="4392" spans="1:38" customHeight="1" ht="12">
      <c r="H4392" s="3"/>
      <c r="I4392" s="3"/>
      <c r="J4392" s="3"/>
      <c r="K4392" s="3"/>
    </row>
    <row r="4393" spans="1:38" customHeight="1" ht="12">
      <c r="H4393" s="3"/>
      <c r="I4393" s="3"/>
      <c r="J4393" s="3"/>
      <c r="K4393" s="3"/>
    </row>
    <row r="4394" spans="1:38" customHeight="1" ht="12">
      <c r="H4394" s="3"/>
      <c r="I4394" s="3"/>
      <c r="J4394" s="3"/>
      <c r="K4394" s="3"/>
    </row>
    <row r="4395" spans="1:38" customHeight="1" ht="12">
      <c r="H4395" s="3"/>
      <c r="I4395" s="3"/>
      <c r="J4395" s="3"/>
      <c r="K4395" s="3"/>
    </row>
    <row r="4396" spans="1:38" customHeight="1" ht="12">
      <c r="H4396" s="3"/>
      <c r="I4396" s="3"/>
      <c r="J4396" s="3"/>
      <c r="K4396" s="3"/>
    </row>
    <row r="4397" spans="1:38" customHeight="1" ht="12">
      <c r="H4397" s="3"/>
      <c r="I4397" s="3"/>
      <c r="J4397" s="3"/>
      <c r="K4397" s="3"/>
    </row>
    <row r="4398" spans="1:38" customHeight="1" ht="12">
      <c r="H4398" s="3"/>
      <c r="I4398" s="3"/>
      <c r="J4398" s="3"/>
      <c r="K4398" s="3"/>
    </row>
    <row r="4399" spans="1:38" customHeight="1" ht="12">
      <c r="H4399" s="3"/>
      <c r="I4399" s="3"/>
      <c r="J4399" s="3"/>
      <c r="K4399" s="3"/>
    </row>
    <row r="4400" spans="1:38" customHeight="1" ht="12">
      <c r="H4400" s="3"/>
      <c r="I4400" s="3"/>
      <c r="J4400" s="3"/>
      <c r="K4400" s="3"/>
    </row>
    <row r="4401" spans="1:38" customHeight="1" ht="12">
      <c r="H4401" s="3"/>
      <c r="I4401" s="3"/>
      <c r="J4401" s="3"/>
      <c r="K4401" s="3"/>
    </row>
    <row r="4402" spans="1:38" customHeight="1" ht="12">
      <c r="H4402" s="3"/>
      <c r="I4402" s="3"/>
      <c r="J4402" s="3"/>
      <c r="K4402" s="3"/>
    </row>
    <row r="4403" spans="1:38" customHeight="1" ht="12">
      <c r="H4403" s="3"/>
      <c r="I4403" s="3"/>
      <c r="J4403" s="3"/>
      <c r="K4403" s="3"/>
    </row>
    <row r="4404" spans="1:38" customHeight="1" ht="12">
      <c r="H4404" s="3"/>
      <c r="I4404" s="3"/>
      <c r="J4404" s="3"/>
      <c r="K4404" s="3"/>
    </row>
    <row r="4405" spans="1:38" customHeight="1" ht="12">
      <c r="H4405" s="3"/>
      <c r="I4405" s="3"/>
      <c r="J4405" s="3"/>
      <c r="K4405" s="3"/>
    </row>
    <row r="4406" spans="1:38" customHeight="1" ht="12">
      <c r="H4406" s="3"/>
      <c r="I4406" s="3"/>
      <c r="J4406" s="3"/>
      <c r="K4406" s="3"/>
    </row>
    <row r="4407" spans="1:38" customHeight="1" ht="12">
      <c r="H4407" s="3"/>
      <c r="I4407" s="3"/>
      <c r="J4407" s="3"/>
      <c r="K4407" s="3"/>
    </row>
    <row r="4408" spans="1:38" customHeight="1" ht="12">
      <c r="H4408" s="3"/>
      <c r="I4408" s="3"/>
      <c r="J4408" s="3"/>
      <c r="K4408" s="3"/>
    </row>
    <row r="4409" spans="1:38" customHeight="1" ht="12">
      <c r="H4409" s="3"/>
      <c r="I4409" s="3"/>
      <c r="J4409" s="3"/>
      <c r="K4409" s="3"/>
    </row>
    <row r="4410" spans="1:38" customHeight="1" ht="12">
      <c r="H4410" s="3"/>
      <c r="I4410" s="3"/>
      <c r="J4410" s="3"/>
      <c r="K4410" s="3"/>
    </row>
    <row r="4411" spans="1:38" customHeight="1" ht="12">
      <c r="H4411" s="3"/>
      <c r="I4411" s="3"/>
      <c r="J4411" s="3"/>
      <c r="K4411" s="3"/>
    </row>
    <row r="4412" spans="1:38" customHeight="1" ht="12">
      <c r="H4412" s="3"/>
      <c r="I4412" s="3"/>
      <c r="J4412" s="3"/>
      <c r="K4412" s="3"/>
    </row>
    <row r="4413" spans="1:38" customHeight="1" ht="12">
      <c r="H4413" s="3"/>
      <c r="I4413" s="3"/>
      <c r="J4413" s="3"/>
      <c r="K4413" s="3"/>
    </row>
    <row r="4414" spans="1:38" customHeight="1" ht="12">
      <c r="H4414" s="3"/>
      <c r="I4414" s="3"/>
      <c r="J4414" s="3"/>
      <c r="K4414" s="3"/>
    </row>
    <row r="4415" spans="1:38" customHeight="1" ht="12">
      <c r="H4415" s="3"/>
      <c r="I4415" s="3"/>
      <c r="J4415" s="3"/>
      <c r="K4415" s="3"/>
    </row>
    <row r="4416" spans="1:38" customHeight="1" ht="12">
      <c r="H4416" s="3"/>
      <c r="I4416" s="3"/>
      <c r="J4416" s="3"/>
      <c r="K4416" s="3"/>
    </row>
    <row r="4417" spans="1:38" customHeight="1" ht="12">
      <c r="H4417" s="3"/>
      <c r="I4417" s="3"/>
      <c r="J4417" s="3"/>
      <c r="K4417" s="3"/>
    </row>
    <row r="4418" spans="1:38" customHeight="1" ht="12">
      <c r="H4418" s="3"/>
      <c r="I4418" s="3"/>
      <c r="J4418" s="3"/>
      <c r="K4418" s="3"/>
    </row>
    <row r="4419" spans="1:38" customHeight="1" ht="12">
      <c r="H4419" s="3"/>
      <c r="I4419" s="3"/>
      <c r="J4419" s="3"/>
      <c r="K4419" s="3"/>
    </row>
    <row r="4420" spans="1:38" customHeight="1" ht="12">
      <c r="H4420" s="3"/>
      <c r="I4420" s="3"/>
      <c r="J4420" s="3"/>
      <c r="K4420" s="3"/>
    </row>
    <row r="4421" spans="1:38" customHeight="1" ht="12">
      <c r="H4421" s="3"/>
      <c r="I4421" s="3"/>
      <c r="J4421" s="3"/>
      <c r="K4421" s="3"/>
    </row>
    <row r="4422" spans="1:38" customHeight="1" ht="12">
      <c r="H4422" s="3"/>
      <c r="I4422" s="3"/>
      <c r="J4422" s="3"/>
      <c r="K4422" s="3"/>
    </row>
    <row r="4423" spans="1:38" customHeight="1" ht="12">
      <c r="H4423" s="3"/>
      <c r="I4423" s="3"/>
      <c r="J4423" s="3"/>
      <c r="K4423" s="3"/>
    </row>
    <row r="4424" spans="1:38" customHeight="1" ht="12">
      <c r="H4424" s="3"/>
      <c r="I4424" s="3"/>
      <c r="J4424" s="3"/>
      <c r="K4424" s="3"/>
    </row>
    <row r="4425" spans="1:38" customHeight="1" ht="12">
      <c r="H4425" s="3"/>
      <c r="I4425" s="3"/>
      <c r="J4425" s="3"/>
      <c r="K4425" s="3"/>
    </row>
    <row r="4426" spans="1:38" customHeight="1" ht="12">
      <c r="H4426" s="3"/>
      <c r="I4426" s="3"/>
      <c r="J4426" s="3"/>
      <c r="K4426" s="3"/>
    </row>
    <row r="4427" spans="1:38" customHeight="1" ht="12">
      <c r="H4427" s="3"/>
      <c r="I4427" s="3"/>
      <c r="J4427" s="3"/>
      <c r="K4427" s="3"/>
    </row>
    <row r="4428" spans="1:38" customHeight="1" ht="12">
      <c r="H4428" s="3"/>
      <c r="I4428" s="3"/>
      <c r="J4428" s="3"/>
      <c r="K4428" s="3"/>
    </row>
    <row r="4429" spans="1:38" customHeight="1" ht="12">
      <c r="H4429" s="3"/>
      <c r="I4429" s="3"/>
      <c r="J4429" s="3"/>
      <c r="K4429" s="3"/>
    </row>
    <row r="4430" spans="1:38" customHeight="1" ht="12">
      <c r="H4430" s="3"/>
      <c r="I4430" s="3"/>
      <c r="J4430" s="3"/>
      <c r="K4430" s="3"/>
    </row>
    <row r="4431" spans="1:38" customHeight="1" ht="12">
      <c r="H4431" s="3"/>
      <c r="I4431" s="3"/>
      <c r="J4431" s="3"/>
      <c r="K4431" s="3"/>
    </row>
    <row r="4432" spans="1:38" customHeight="1" ht="12">
      <c r="H4432" s="3"/>
      <c r="I4432" s="3"/>
      <c r="J4432" s="3"/>
      <c r="K4432" s="3"/>
    </row>
    <row r="4433" spans="1:38" customHeight="1" ht="12">
      <c r="H4433" s="3"/>
      <c r="I4433" s="3"/>
      <c r="J4433" s="3"/>
      <c r="K4433" s="3"/>
    </row>
    <row r="4434" spans="1:38" customHeight="1" ht="12">
      <c r="H4434" s="3"/>
      <c r="I4434" s="3"/>
      <c r="J4434" s="3"/>
      <c r="K4434" s="3"/>
    </row>
    <row r="4435" spans="1:38" customHeight="1" ht="12">
      <c r="H4435" s="3"/>
      <c r="I4435" s="3"/>
      <c r="J4435" s="3"/>
      <c r="K4435" s="3"/>
    </row>
    <row r="4436" spans="1:38" customHeight="1" ht="12">
      <c r="H4436" s="3"/>
      <c r="I4436" s="3"/>
      <c r="J4436" s="3"/>
      <c r="K4436" s="3"/>
    </row>
    <row r="4437" spans="1:38" customHeight="1" ht="12">
      <c r="H4437" s="3"/>
      <c r="I4437" s="3"/>
      <c r="J4437" s="3"/>
      <c r="K4437" s="3"/>
    </row>
    <row r="4438" spans="1:38" customHeight="1" ht="12">
      <c r="H4438" s="3"/>
      <c r="I4438" s="3"/>
      <c r="J4438" s="3"/>
      <c r="K4438" s="3"/>
    </row>
    <row r="4439" spans="1:38" customHeight="1" ht="12">
      <c r="H4439" s="3"/>
      <c r="I4439" s="3"/>
      <c r="J4439" s="3"/>
      <c r="K4439" s="3"/>
    </row>
    <row r="4440" spans="1:38" customHeight="1" ht="12">
      <c r="H4440" s="3"/>
      <c r="I4440" s="3"/>
      <c r="J4440" s="3"/>
      <c r="K4440" s="3"/>
    </row>
    <row r="4441" spans="1:38" customHeight="1" ht="12">
      <c r="H4441" s="3"/>
      <c r="I4441" s="3"/>
      <c r="J4441" s="3"/>
      <c r="K4441" s="3"/>
    </row>
    <row r="4442" spans="1:38" customHeight="1" ht="12">
      <c r="H4442" s="3"/>
      <c r="I4442" s="3"/>
      <c r="J4442" s="3"/>
      <c r="K4442" s="3"/>
    </row>
    <row r="4443" spans="1:38" customHeight="1" ht="12">
      <c r="H4443" s="3"/>
      <c r="I4443" s="3"/>
      <c r="J4443" s="3"/>
      <c r="K4443" s="3"/>
    </row>
    <row r="4444" spans="1:38" customHeight="1" ht="12">
      <c r="H4444" s="3"/>
      <c r="I4444" s="3"/>
      <c r="J4444" s="3"/>
      <c r="K4444" s="3"/>
    </row>
    <row r="4445" spans="1:38" customHeight="1" ht="12">
      <c r="H4445" s="3"/>
      <c r="I4445" s="3"/>
      <c r="J4445" s="3"/>
      <c r="K4445" s="3"/>
    </row>
    <row r="4446" spans="1:38" customHeight="1" ht="12">
      <c r="H4446" s="3"/>
      <c r="I4446" s="3"/>
      <c r="J4446" s="3"/>
      <c r="K4446" s="3"/>
    </row>
    <row r="4447" spans="1:38" customHeight="1" ht="12">
      <c r="H4447" s="3"/>
      <c r="I4447" s="3"/>
      <c r="J4447" s="3"/>
      <c r="K4447" s="3"/>
    </row>
    <row r="4448" spans="1:38" customHeight="1" ht="12">
      <c r="H4448" s="3"/>
      <c r="I4448" s="3"/>
      <c r="J4448" s="3"/>
      <c r="K4448" s="3"/>
    </row>
    <row r="4449" spans="1:38" customHeight="1" ht="12">
      <c r="H4449" s="3"/>
      <c r="I4449" s="3"/>
      <c r="J4449" s="3"/>
      <c r="K4449" s="3"/>
    </row>
    <row r="4450" spans="1:38" customHeight="1" ht="12">
      <c r="H4450" s="3"/>
      <c r="I4450" s="3"/>
      <c r="J4450" s="3"/>
      <c r="K4450" s="3"/>
    </row>
    <row r="4451" spans="1:38" customHeight="1" ht="12">
      <c r="H4451" s="3"/>
      <c r="I4451" s="3"/>
      <c r="J4451" s="3"/>
      <c r="K4451" s="3"/>
    </row>
    <row r="4452" spans="1:38" customHeight="1" ht="12">
      <c r="H4452" s="3"/>
      <c r="I4452" s="3"/>
      <c r="J4452" s="3"/>
      <c r="K4452" s="3"/>
    </row>
    <row r="4453" spans="1:38" customHeight="1" ht="12">
      <c r="H4453" s="3"/>
      <c r="I4453" s="3"/>
      <c r="J4453" s="3"/>
      <c r="K4453" s="3"/>
    </row>
    <row r="4454" spans="1:38" customHeight="1" ht="12">
      <c r="H4454" s="3"/>
      <c r="I4454" s="3"/>
      <c r="J4454" s="3"/>
      <c r="K4454" s="3"/>
    </row>
    <row r="4455" spans="1:38" customHeight="1" ht="12">
      <c r="H4455" s="3"/>
      <c r="I4455" s="3"/>
      <c r="J4455" s="3"/>
      <c r="K4455" s="3"/>
    </row>
    <row r="4456" spans="1:38" customHeight="1" ht="12">
      <c r="H4456" s="3"/>
      <c r="I4456" s="3"/>
      <c r="J4456" s="3"/>
      <c r="K4456" s="3"/>
    </row>
    <row r="4457" spans="1:38" customHeight="1" ht="12">
      <c r="H4457" s="3"/>
      <c r="I4457" s="3"/>
      <c r="J4457" s="3"/>
      <c r="K4457" s="3"/>
    </row>
    <row r="4458" spans="1:38" customHeight="1" ht="12">
      <c r="H4458" s="3"/>
      <c r="I4458" s="3"/>
      <c r="J4458" s="3"/>
      <c r="K4458" s="3"/>
    </row>
    <row r="4459" spans="1:38" customHeight="1" ht="12">
      <c r="H4459" s="3"/>
      <c r="I4459" s="3"/>
      <c r="J4459" s="3"/>
      <c r="K4459" s="3"/>
    </row>
    <row r="4460" spans="1:38" customHeight="1" ht="12">
      <c r="H4460" s="3"/>
      <c r="I4460" s="3"/>
      <c r="J4460" s="3"/>
      <c r="K4460" s="3"/>
    </row>
    <row r="4461" spans="1:38" customHeight="1" ht="12">
      <c r="H4461" s="3"/>
      <c r="I4461" s="3"/>
      <c r="J4461" s="3"/>
      <c r="K4461" s="3"/>
    </row>
    <row r="4462" spans="1:38" customHeight="1" ht="12">
      <c r="H4462" s="3"/>
      <c r="I4462" s="3"/>
      <c r="J4462" s="3"/>
      <c r="K4462" s="3"/>
    </row>
    <row r="4463" spans="1:38" customHeight="1" ht="12">
      <c r="H4463" s="3"/>
      <c r="I4463" s="3"/>
      <c r="J4463" s="3"/>
      <c r="K4463" s="3"/>
    </row>
    <row r="4464" spans="1:38" customHeight="1" ht="12">
      <c r="H4464" s="3"/>
      <c r="I4464" s="3"/>
      <c r="J4464" s="3"/>
      <c r="K4464" s="3"/>
    </row>
    <row r="4465" spans="1:38" customHeight="1" ht="12">
      <c r="H4465" s="3"/>
      <c r="I4465" s="3"/>
      <c r="J4465" s="3"/>
      <c r="K4465" s="3"/>
    </row>
    <row r="4466" spans="1:38" customHeight="1" ht="12">
      <c r="H4466" s="3"/>
      <c r="I4466" s="3"/>
      <c r="J4466" s="3"/>
      <c r="K4466" s="3"/>
    </row>
    <row r="4467" spans="1:38" customHeight="1" ht="12">
      <c r="H4467" s="3"/>
      <c r="I4467" s="3"/>
      <c r="J4467" s="3"/>
      <c r="K4467" s="3"/>
    </row>
    <row r="4468" spans="1:38" customHeight="1" ht="12">
      <c r="H4468" s="3"/>
      <c r="I4468" s="3"/>
      <c r="J4468" s="3"/>
      <c r="K4468" s="3"/>
    </row>
    <row r="4469" spans="1:38" customHeight="1" ht="12">
      <c r="H4469" s="3"/>
      <c r="I4469" s="3"/>
      <c r="J4469" s="3"/>
      <c r="K4469" s="3"/>
    </row>
    <row r="4470" spans="1:38" customHeight="1" ht="12">
      <c r="H4470" s="3"/>
      <c r="I4470" s="3"/>
      <c r="J4470" s="3"/>
      <c r="K4470" s="3"/>
    </row>
    <row r="4471" spans="1:38" customHeight="1" ht="12">
      <c r="H4471" s="3"/>
      <c r="I4471" s="3"/>
      <c r="J4471" s="3"/>
      <c r="K4471" s="3"/>
    </row>
    <row r="4472" spans="1:38" customHeight="1" ht="12">
      <c r="H4472" s="3"/>
      <c r="I4472" s="3"/>
      <c r="J4472" s="3"/>
      <c r="K4472" s="3"/>
    </row>
    <row r="4473" spans="1:38" customHeight="1" ht="12">
      <c r="H4473" s="3"/>
      <c r="I4473" s="3"/>
      <c r="J4473" s="3"/>
      <c r="K4473" s="3"/>
    </row>
    <row r="4474" spans="1:38" customHeight="1" ht="12">
      <c r="H4474" s="3"/>
      <c r="I4474" s="3"/>
      <c r="J4474" s="3"/>
      <c r="K4474" s="3"/>
    </row>
    <row r="4475" spans="1:38" customHeight="1" ht="12">
      <c r="H4475" s="3"/>
      <c r="I4475" s="3"/>
      <c r="J4475" s="3"/>
      <c r="K4475" s="3"/>
    </row>
    <row r="4476" spans="1:38" customHeight="1" ht="12">
      <c r="H4476" s="3"/>
      <c r="I4476" s="3"/>
      <c r="J4476" s="3"/>
      <c r="K4476" s="3"/>
    </row>
    <row r="4477" spans="1:38" customHeight="1" ht="12">
      <c r="H4477" s="3"/>
      <c r="I4477" s="3"/>
      <c r="J4477" s="3"/>
      <c r="K4477" s="3"/>
    </row>
    <row r="4478" spans="1:38" customHeight="1" ht="12">
      <c r="H4478" s="3"/>
      <c r="I4478" s="3"/>
      <c r="J4478" s="3"/>
      <c r="K4478" s="3"/>
    </row>
    <row r="4479" spans="1:38" customHeight="1" ht="12">
      <c r="H4479" s="3"/>
      <c r="I4479" s="3"/>
      <c r="J4479" s="3"/>
      <c r="K4479" s="3"/>
    </row>
    <row r="4480" spans="1:38" customHeight="1" ht="12">
      <c r="H4480" s="3"/>
      <c r="I4480" s="3"/>
      <c r="J4480" s="3"/>
      <c r="K4480" s="3"/>
    </row>
    <row r="4481" spans="1:38" customHeight="1" ht="12">
      <c r="H4481" s="3"/>
      <c r="I4481" s="3"/>
      <c r="J4481" s="3"/>
      <c r="K4481" s="3"/>
    </row>
    <row r="4482" spans="1:38" customHeight="1" ht="12">
      <c r="H4482" s="3"/>
      <c r="I4482" s="3"/>
      <c r="J4482" s="3"/>
      <c r="K4482" s="3"/>
    </row>
    <row r="4483" spans="1:38" customHeight="1" ht="12">
      <c r="H4483" s="3"/>
      <c r="I4483" s="3"/>
      <c r="J4483" s="3"/>
      <c r="K4483" s="3"/>
    </row>
    <row r="4484" spans="1:38" customHeight="1" ht="12">
      <c r="H4484" s="3"/>
      <c r="I4484" s="3"/>
      <c r="J4484" s="3"/>
      <c r="K4484" s="3"/>
    </row>
    <row r="4485" spans="1:38" customHeight="1" ht="12">
      <c r="H4485" s="3"/>
      <c r="I4485" s="3"/>
      <c r="J4485" s="3"/>
      <c r="K4485" s="3"/>
    </row>
    <row r="4486" spans="1:38" customHeight="1" ht="12">
      <c r="H4486" s="3"/>
      <c r="I4486" s="3"/>
      <c r="J4486" s="3"/>
      <c r="K4486" s="3"/>
    </row>
    <row r="4487" spans="1:38" customHeight="1" ht="12">
      <c r="H4487" s="3"/>
      <c r="I4487" s="3"/>
      <c r="J4487" s="3"/>
      <c r="K4487" s="3"/>
    </row>
    <row r="4488" spans="1:38" customHeight="1" ht="12">
      <c r="H4488" s="3"/>
      <c r="I4488" s="3"/>
      <c r="J4488" s="3"/>
      <c r="K4488" s="3"/>
    </row>
    <row r="4489" spans="1:38" customHeight="1" ht="12">
      <c r="H4489" s="3"/>
      <c r="I4489" s="3"/>
      <c r="J4489" s="3"/>
      <c r="K4489" s="3"/>
    </row>
    <row r="4490" spans="1:38" customHeight="1" ht="12">
      <c r="H4490" s="3"/>
      <c r="I4490" s="3"/>
      <c r="J4490" s="3"/>
      <c r="K4490" s="3"/>
    </row>
    <row r="4491" spans="1:38" customHeight="1" ht="12">
      <c r="H4491" s="3"/>
      <c r="I4491" s="3"/>
      <c r="J4491" s="3"/>
      <c r="K4491" s="3"/>
    </row>
    <row r="4492" spans="1:38" customHeight="1" ht="12">
      <c r="H4492" s="3"/>
      <c r="I4492" s="3"/>
      <c r="J4492" s="3"/>
      <c r="K4492" s="3"/>
    </row>
    <row r="4493" spans="1:38" customHeight="1" ht="12">
      <c r="H4493" s="3"/>
      <c r="I4493" s="3"/>
      <c r="J4493" s="3"/>
      <c r="K4493" s="3"/>
    </row>
    <row r="4494" spans="1:38" customHeight="1" ht="12">
      <c r="H4494" s="3"/>
      <c r="I4494" s="3"/>
      <c r="J4494" s="3"/>
      <c r="K4494" s="3"/>
    </row>
    <row r="4495" spans="1:38" customHeight="1" ht="12">
      <c r="H4495" s="3"/>
      <c r="I4495" s="3"/>
      <c r="J4495" s="3"/>
      <c r="K4495" s="3"/>
    </row>
    <row r="4496" spans="1:38" customHeight="1" ht="12">
      <c r="H4496" s="3"/>
      <c r="I4496" s="3"/>
      <c r="J4496" s="3"/>
      <c r="K4496" s="3"/>
    </row>
    <row r="4497" spans="1:38" customHeight="1" ht="12">
      <c r="H4497" s="3"/>
      <c r="I4497" s="3"/>
      <c r="J4497" s="3"/>
      <c r="K4497" s="3"/>
    </row>
    <row r="4498" spans="1:38" customHeight="1" ht="12">
      <c r="H4498" s="3"/>
      <c r="I4498" s="3"/>
      <c r="J4498" s="3"/>
      <c r="K4498" s="3"/>
    </row>
    <row r="4499" spans="1:38" customHeight="1" ht="12">
      <c r="H4499" s="3"/>
      <c r="I4499" s="3"/>
      <c r="J4499" s="3"/>
      <c r="K4499" s="3"/>
    </row>
    <row r="4500" spans="1:38" customHeight="1" ht="12">
      <c r="H4500" s="3"/>
      <c r="I4500" s="3"/>
      <c r="J4500" s="3"/>
      <c r="K4500" s="3"/>
    </row>
    <row r="4501" spans="1:38" customHeight="1" ht="12">
      <c r="H4501" s="3"/>
      <c r="I4501" s="3"/>
      <c r="J4501" s="3"/>
      <c r="K4501" s="3"/>
    </row>
    <row r="4502" spans="1:38" customHeight="1" ht="12">
      <c r="H4502" s="3"/>
      <c r="I4502" s="3"/>
      <c r="J4502" s="3"/>
      <c r="K4502" s="3"/>
    </row>
    <row r="4503" spans="1:38" customHeight="1" ht="12">
      <c r="H4503" s="3"/>
      <c r="I4503" s="3"/>
      <c r="J4503" s="3"/>
      <c r="K4503" s="3"/>
    </row>
    <row r="4504" spans="1:38" customHeight="1" ht="12">
      <c r="H4504" s="3"/>
      <c r="I4504" s="3"/>
      <c r="J4504" s="3"/>
      <c r="K4504" s="3"/>
    </row>
    <row r="4505" spans="1:38" customHeight="1" ht="12">
      <c r="H4505" s="3"/>
      <c r="I4505" s="3"/>
      <c r="J4505" s="3"/>
      <c r="K4505" s="3"/>
    </row>
    <row r="4506" spans="1:38" customHeight="1" ht="12">
      <c r="H4506" s="3"/>
      <c r="I4506" s="3"/>
      <c r="J4506" s="3"/>
      <c r="K4506" s="3"/>
    </row>
    <row r="4507" spans="1:38" customHeight="1" ht="12">
      <c r="H4507" s="3"/>
      <c r="I4507" s="3"/>
      <c r="J4507" s="3"/>
      <c r="K4507" s="3"/>
    </row>
    <row r="4508" spans="1:38" customHeight="1" ht="12">
      <c r="H4508" s="3"/>
      <c r="I4508" s="3"/>
      <c r="J4508" s="3"/>
      <c r="K4508" s="3"/>
    </row>
    <row r="4509" spans="1:38" customHeight="1" ht="12">
      <c r="H4509" s="3"/>
      <c r="I4509" s="3"/>
      <c r="J4509" s="3"/>
      <c r="K4509" s="3"/>
    </row>
    <row r="4510" spans="1:38" customHeight="1" ht="12">
      <c r="H4510" s="3"/>
      <c r="I4510" s="3"/>
      <c r="J4510" s="3"/>
      <c r="K4510" s="3"/>
    </row>
    <row r="4511" spans="1:38" customHeight="1" ht="12">
      <c r="H4511" s="3"/>
      <c r="I4511" s="3"/>
      <c r="J4511" s="3"/>
      <c r="K4511" s="3"/>
    </row>
    <row r="4512" spans="1:38" customHeight="1" ht="12">
      <c r="H4512" s="3"/>
      <c r="I4512" s="3"/>
      <c r="J4512" s="3"/>
      <c r="K4512" s="3"/>
    </row>
    <row r="4513" spans="1:38" customHeight="1" ht="12">
      <c r="H4513" s="3"/>
      <c r="I4513" s="3"/>
      <c r="J4513" s="3"/>
      <c r="K4513" s="3"/>
    </row>
    <row r="4514" spans="1:38" customHeight="1" ht="12">
      <c r="H4514" s="3"/>
      <c r="I4514" s="3"/>
      <c r="J4514" s="3"/>
      <c r="K4514" s="3"/>
    </row>
    <row r="4515" spans="1:38" customHeight="1" ht="12">
      <c r="H4515" s="3"/>
      <c r="I4515" s="3"/>
      <c r="J4515" s="3"/>
      <c r="K4515" s="3"/>
    </row>
    <row r="4516" spans="1:38" customHeight="1" ht="12">
      <c r="H4516" s="3"/>
      <c r="I4516" s="3"/>
      <c r="J4516" s="3"/>
      <c r="K4516" s="3"/>
    </row>
    <row r="4517" spans="1:38" customHeight="1" ht="12">
      <c r="H4517" s="3"/>
      <c r="I4517" s="3"/>
      <c r="J4517" s="3"/>
      <c r="K4517" s="3"/>
    </row>
    <row r="4518" spans="1:38" customHeight="1" ht="12">
      <c r="H4518" s="3"/>
      <c r="I4518" s="3"/>
      <c r="J4518" s="3"/>
      <c r="K4518" s="3"/>
    </row>
    <row r="4519" spans="1:38" customHeight="1" ht="12">
      <c r="H4519" s="3"/>
      <c r="I4519" s="3"/>
      <c r="J4519" s="3"/>
      <c r="K4519" s="3"/>
    </row>
    <row r="4520" spans="1:38" customHeight="1" ht="12">
      <c r="H4520" s="3"/>
      <c r="I4520" s="3"/>
      <c r="J4520" s="3"/>
      <c r="K4520" s="3"/>
    </row>
    <row r="4521" spans="1:38" customHeight="1" ht="12">
      <c r="H4521" s="3"/>
      <c r="I4521" s="3"/>
      <c r="J4521" s="3"/>
      <c r="K4521" s="3"/>
    </row>
    <row r="4522" spans="1:38" customHeight="1" ht="12">
      <c r="H4522" s="3"/>
      <c r="I4522" s="3"/>
      <c r="J4522" s="3"/>
      <c r="K4522" s="3"/>
    </row>
    <row r="4523" spans="1:38" customHeight="1" ht="12">
      <c r="H4523" s="3"/>
      <c r="I4523" s="3"/>
      <c r="J4523" s="3"/>
      <c r="K4523" s="3"/>
    </row>
    <row r="4524" spans="1:38" customHeight="1" ht="12">
      <c r="H4524" s="3"/>
      <c r="I4524" s="3"/>
      <c r="J4524" s="3"/>
      <c r="K4524" s="3"/>
    </row>
    <row r="4525" spans="1:38" customHeight="1" ht="12">
      <c r="H4525" s="3"/>
      <c r="I4525" s="3"/>
      <c r="J4525" s="3"/>
      <c r="K4525" s="3"/>
    </row>
    <row r="4526" spans="1:38" customHeight="1" ht="12">
      <c r="H4526" s="3"/>
      <c r="I4526" s="3"/>
      <c r="J4526" s="3"/>
      <c r="K4526" s="3"/>
    </row>
    <row r="4527" spans="1:38" customHeight="1" ht="12">
      <c r="H4527" s="3"/>
      <c r="I4527" s="3"/>
      <c r="J4527" s="3"/>
      <c r="K4527" s="3"/>
    </row>
    <row r="4528" spans="1:38" customHeight="1" ht="12">
      <c r="H4528" s="3"/>
      <c r="I4528" s="3"/>
      <c r="J4528" s="3"/>
      <c r="K4528" s="3"/>
    </row>
    <row r="4529" spans="1:38" customHeight="1" ht="12">
      <c r="H4529" s="3"/>
      <c r="I4529" s="3"/>
      <c r="J4529" s="3"/>
      <c r="K4529" s="3"/>
    </row>
    <row r="4530" spans="1:38" customHeight="1" ht="12">
      <c r="H4530" s="3"/>
      <c r="I4530" s="3"/>
      <c r="J4530" s="3"/>
      <c r="K4530" s="3"/>
    </row>
    <row r="4531" spans="1:38" customHeight="1" ht="12">
      <c r="H4531" s="3"/>
      <c r="I4531" s="3"/>
      <c r="J4531" s="3"/>
      <c r="K4531" s="3"/>
    </row>
    <row r="4532" spans="1:38" customHeight="1" ht="12">
      <c r="H4532" s="3"/>
      <c r="I4532" s="3"/>
      <c r="J4532" s="3"/>
      <c r="K4532" s="3"/>
    </row>
    <row r="4533" spans="1:38" customHeight="1" ht="12">
      <c r="H4533" s="3"/>
      <c r="I4533" s="3"/>
      <c r="J4533" s="3"/>
      <c r="K4533" s="3"/>
    </row>
    <row r="4534" spans="1:38" customHeight="1" ht="12">
      <c r="H4534" s="3"/>
      <c r="I4534" s="3"/>
      <c r="J4534" s="3"/>
      <c r="K4534" s="3"/>
    </row>
    <row r="4535" spans="1:38" customHeight="1" ht="12">
      <c r="H4535" s="3"/>
      <c r="I4535" s="3"/>
      <c r="J4535" s="3"/>
      <c r="K4535" s="3"/>
    </row>
    <row r="4536" spans="1:38" customHeight="1" ht="12">
      <c r="H4536" s="3"/>
      <c r="I4536" s="3"/>
      <c r="J4536" s="3"/>
      <c r="K4536" s="3"/>
    </row>
    <row r="4537" spans="1:38" customHeight="1" ht="12">
      <c r="H4537" s="3"/>
      <c r="I4537" s="3"/>
      <c r="J4537" s="3"/>
      <c r="K4537" s="3"/>
    </row>
    <row r="4538" spans="1:38" customHeight="1" ht="12">
      <c r="H4538" s="3"/>
      <c r="I4538" s="3"/>
      <c r="J4538" s="3"/>
      <c r="K4538" s="3"/>
    </row>
    <row r="4539" spans="1:38" customHeight="1" ht="12">
      <c r="H4539" s="3"/>
      <c r="I4539" s="3"/>
      <c r="J4539" s="3"/>
      <c r="K4539" s="3"/>
    </row>
    <row r="4540" spans="1:38" customHeight="1" ht="12">
      <c r="H4540" s="3"/>
      <c r="I4540" s="3"/>
      <c r="J4540" s="3"/>
      <c r="K4540" s="3"/>
    </row>
    <row r="4541" spans="1:38" customHeight="1" ht="12">
      <c r="H4541" s="3"/>
      <c r="I4541" s="3"/>
      <c r="J4541" s="3"/>
      <c r="K4541" s="3"/>
    </row>
    <row r="4542" spans="1:38" customHeight="1" ht="12">
      <c r="H4542" s="3"/>
      <c r="I4542" s="3"/>
      <c r="J4542" s="3"/>
      <c r="K4542" s="3"/>
    </row>
    <row r="4543" spans="1:38" customHeight="1" ht="12">
      <c r="H4543" s="3"/>
      <c r="I4543" s="3"/>
      <c r="J4543" s="3"/>
      <c r="K4543" s="3"/>
    </row>
    <row r="4544" spans="1:38" customHeight="1" ht="12">
      <c r="H4544" s="3"/>
      <c r="I4544" s="3"/>
      <c r="J4544" s="3"/>
      <c r="K4544" s="3"/>
    </row>
    <row r="4545" spans="1:38" customHeight="1" ht="12">
      <c r="H4545" s="3"/>
      <c r="I4545" s="3"/>
      <c r="J4545" s="3"/>
      <c r="K4545" s="3"/>
    </row>
    <row r="4546" spans="1:38" customHeight="1" ht="12">
      <c r="H4546" s="3"/>
      <c r="I4546" s="3"/>
      <c r="J4546" s="3"/>
      <c r="K4546" s="3"/>
    </row>
    <row r="4547" spans="1:38" customHeight="1" ht="12">
      <c r="H4547" s="3"/>
      <c r="I4547" s="3"/>
      <c r="J4547" s="3"/>
      <c r="K4547" s="3"/>
    </row>
    <row r="4548" spans="1:38" customHeight="1" ht="12">
      <c r="H4548" s="3"/>
      <c r="I4548" s="3"/>
      <c r="J4548" s="3"/>
      <c r="K4548" s="3"/>
    </row>
    <row r="4549" spans="1:38" customHeight="1" ht="12">
      <c r="H4549" s="3"/>
      <c r="I4549" s="3"/>
      <c r="J4549" s="3"/>
      <c r="K4549" s="3"/>
    </row>
    <row r="4550" spans="1:38" customHeight="1" ht="12">
      <c r="H4550" s="3"/>
      <c r="I4550" s="3"/>
      <c r="J4550" s="3"/>
      <c r="K4550" s="3"/>
    </row>
    <row r="4551" spans="1:38" customHeight="1" ht="12">
      <c r="H4551" s="3"/>
      <c r="I4551" s="3"/>
      <c r="J4551" s="3"/>
      <c r="K4551" s="3"/>
    </row>
    <row r="4552" spans="1:38" customHeight="1" ht="12">
      <c r="H4552" s="3"/>
      <c r="I4552" s="3"/>
      <c r="J4552" s="3"/>
      <c r="K4552" s="3"/>
    </row>
    <row r="4553" spans="1:38" customHeight="1" ht="12">
      <c r="H4553" s="3"/>
      <c r="I4553" s="3"/>
      <c r="J4553" s="3"/>
      <c r="K4553" s="3"/>
    </row>
    <row r="4554" spans="1:38" customHeight="1" ht="12">
      <c r="H4554" s="3"/>
      <c r="I4554" s="3"/>
      <c r="J4554" s="3"/>
      <c r="K4554" s="3"/>
    </row>
    <row r="4555" spans="1:38" customHeight="1" ht="12">
      <c r="H4555" s="3"/>
      <c r="I4555" s="3"/>
      <c r="J4555" s="3"/>
      <c r="K4555" s="3"/>
    </row>
    <row r="4556" spans="1:38" customHeight="1" ht="12">
      <c r="H4556" s="3"/>
      <c r="I4556" s="3"/>
      <c r="J4556" s="3"/>
      <c r="K4556" s="3"/>
    </row>
    <row r="4557" spans="1:38" customHeight="1" ht="12">
      <c r="H4557" s="3"/>
      <c r="I4557" s="3"/>
      <c r="J4557" s="3"/>
      <c r="K4557" s="3"/>
    </row>
    <row r="4558" spans="1:38" customHeight="1" ht="12">
      <c r="H4558" s="3"/>
      <c r="I4558" s="3"/>
      <c r="J4558" s="3"/>
      <c r="K4558" s="3"/>
    </row>
    <row r="4559" spans="1:38" customHeight="1" ht="12">
      <c r="H4559" s="3"/>
      <c r="I4559" s="3"/>
      <c r="J4559" s="3"/>
      <c r="K4559" s="3"/>
    </row>
    <row r="4560" spans="1:38" customHeight="1" ht="12">
      <c r="H4560" s="3"/>
      <c r="I4560" s="3"/>
      <c r="J4560" s="3"/>
      <c r="K4560" s="3"/>
    </row>
    <row r="4561" spans="1:38" customHeight="1" ht="12">
      <c r="H4561" s="3"/>
      <c r="I4561" s="3"/>
      <c r="J4561" s="3"/>
      <c r="K4561" s="3"/>
    </row>
    <row r="4562" spans="1:38" customHeight="1" ht="12">
      <c r="H4562" s="3"/>
      <c r="I4562" s="3"/>
      <c r="J4562" s="3"/>
      <c r="K4562" s="3"/>
    </row>
    <row r="4563" spans="1:38" customHeight="1" ht="12">
      <c r="H4563" s="3"/>
      <c r="I4563" s="3"/>
      <c r="J4563" s="3"/>
      <c r="K4563" s="3"/>
    </row>
    <row r="4564" spans="1:38" customHeight="1" ht="12">
      <c r="H4564" s="3"/>
      <c r="I4564" s="3"/>
      <c r="J4564" s="3"/>
      <c r="K4564" s="3"/>
    </row>
    <row r="4565" spans="1:38" customHeight="1" ht="12">
      <c r="H4565" s="3"/>
      <c r="I4565" s="3"/>
      <c r="J4565" s="3"/>
      <c r="K4565" s="3"/>
    </row>
    <row r="4566" spans="1:38" customHeight="1" ht="12">
      <c r="H4566" s="3"/>
      <c r="I4566" s="3"/>
      <c r="J4566" s="3"/>
      <c r="K4566" s="3"/>
    </row>
    <row r="4567" spans="1:38" customHeight="1" ht="12">
      <c r="H4567" s="3"/>
      <c r="I4567" s="3"/>
      <c r="J4567" s="3"/>
      <c r="K4567" s="3"/>
    </row>
    <row r="4568" spans="1:38" customHeight="1" ht="12">
      <c r="H4568" s="3"/>
      <c r="I4568" s="3"/>
      <c r="J4568" s="3"/>
      <c r="K4568" s="3"/>
    </row>
    <row r="4569" spans="1:38" customHeight="1" ht="12">
      <c r="H4569" s="3"/>
      <c r="I4569" s="3"/>
      <c r="J4569" s="3"/>
      <c r="K4569" s="3"/>
    </row>
    <row r="4570" spans="1:38" customHeight="1" ht="12">
      <c r="H4570" s="3"/>
      <c r="I4570" s="3"/>
      <c r="J4570" s="3"/>
      <c r="K4570" s="3"/>
    </row>
    <row r="4571" spans="1:38" customHeight="1" ht="12">
      <c r="H4571" s="3"/>
      <c r="I4571" s="3"/>
      <c r="J4571" s="3"/>
      <c r="K4571" s="3"/>
    </row>
    <row r="4572" spans="1:38" customHeight="1" ht="12">
      <c r="H4572" s="3"/>
      <c r="I4572" s="3"/>
      <c r="J4572" s="3"/>
      <c r="K4572" s="3"/>
    </row>
    <row r="4573" spans="1:38" customHeight="1" ht="12">
      <c r="H4573" s="3"/>
      <c r="I4573" s="3"/>
      <c r="J4573" s="3"/>
      <c r="K4573" s="3"/>
    </row>
    <row r="4574" spans="1:38" customHeight="1" ht="12">
      <c r="H4574" s="3"/>
      <c r="I4574" s="3"/>
      <c r="J4574" s="3"/>
      <c r="K4574" s="3"/>
    </row>
    <row r="4575" spans="1:38" customHeight="1" ht="12">
      <c r="H4575" s="3"/>
      <c r="I4575" s="3"/>
      <c r="J4575" s="3"/>
      <c r="K4575" s="3"/>
    </row>
    <row r="4576" spans="1:38" customHeight="1" ht="12">
      <c r="H4576" s="3"/>
      <c r="I4576" s="3"/>
      <c r="J4576" s="3"/>
      <c r="K4576" s="3"/>
    </row>
    <row r="4577" spans="1:38" customHeight="1" ht="12">
      <c r="H4577" s="3"/>
      <c r="I4577" s="3"/>
      <c r="J4577" s="3"/>
      <c r="K4577" s="3"/>
    </row>
    <row r="4578" spans="1:38" customHeight="1" ht="12">
      <c r="H4578" s="3"/>
      <c r="I4578" s="3"/>
      <c r="J4578" s="3"/>
      <c r="K4578" s="3"/>
    </row>
    <row r="4579" spans="1:38" customHeight="1" ht="12">
      <c r="H4579" s="3"/>
      <c r="I4579" s="3"/>
      <c r="J4579" s="3"/>
      <c r="K4579" s="3"/>
    </row>
    <row r="4580" spans="1:38" customHeight="1" ht="12">
      <c r="H4580" s="3"/>
      <c r="I4580" s="3"/>
      <c r="J4580" s="3"/>
      <c r="K4580" s="3"/>
    </row>
    <row r="4581" spans="1:38" customHeight="1" ht="12">
      <c r="H4581" s="3"/>
      <c r="I4581" s="3"/>
      <c r="J4581" s="3"/>
      <c r="K4581" s="3"/>
    </row>
    <row r="4582" spans="1:38" customHeight="1" ht="12">
      <c r="H4582" s="3"/>
      <c r="I4582" s="3"/>
      <c r="J4582" s="3"/>
      <c r="K4582" s="3"/>
    </row>
    <row r="4583" spans="1:38" customHeight="1" ht="12">
      <c r="H4583" s="3"/>
      <c r="I4583" s="3"/>
      <c r="J4583" s="3"/>
      <c r="K4583" s="3"/>
    </row>
    <row r="4584" spans="1:38" customHeight="1" ht="12">
      <c r="H4584" s="3"/>
      <c r="I4584" s="3"/>
      <c r="J4584" s="3"/>
      <c r="K4584" s="3"/>
    </row>
    <row r="4585" spans="1:38" customHeight="1" ht="12">
      <c r="H4585" s="3"/>
      <c r="I4585" s="3"/>
      <c r="J4585" s="3"/>
      <c r="K4585" s="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38:E138"/>
    <mergeCell ref="S138:U138"/>
    <mergeCell ref="W138:Z138"/>
    <mergeCell ref="S140:U140"/>
    <mergeCell ref="W140:Z140"/>
    <mergeCell ref="AJ134:AJ135"/>
    <mergeCell ref="AJ136:AJ137"/>
    <mergeCell ref="A136:A137"/>
    <mergeCell ref="AE136:AE137"/>
    <mergeCell ref="AF136:AF137"/>
    <mergeCell ref="AG136:AG137"/>
    <mergeCell ref="AH136:AH137"/>
    <mergeCell ref="AI136:AI137"/>
    <mergeCell ref="A134:A135"/>
    <mergeCell ref="AE134:AE135"/>
    <mergeCell ref="AF134:AF135"/>
    <mergeCell ref="AG134:AG135"/>
    <mergeCell ref="AH134:AH135"/>
    <mergeCell ref="AI134:AI135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T74:T76"/>
    <mergeCell ref="U74:U76"/>
    <mergeCell ref="V74:V76"/>
    <mergeCell ref="W74:W76"/>
    <mergeCell ref="X74:X76"/>
    <mergeCell ref="Y74:Y76"/>
    <mergeCell ref="N74:N76"/>
    <mergeCell ref="O74:O76"/>
    <mergeCell ref="P74:P76"/>
    <mergeCell ref="Q74:Q76"/>
    <mergeCell ref="R74:R76"/>
    <mergeCell ref="S74:S76"/>
    <mergeCell ref="H74:H76"/>
    <mergeCell ref="I74:I76"/>
    <mergeCell ref="J74:J76"/>
    <mergeCell ref="K74:K76"/>
    <mergeCell ref="L74:L76"/>
    <mergeCell ref="M74:M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0:AJ21"/>
    <mergeCell ref="W19:W21"/>
    <mergeCell ref="X19:X21"/>
    <mergeCell ref="Y19:Y21"/>
    <mergeCell ref="Z19:Z21"/>
    <mergeCell ref="AA19:AA21"/>
    <mergeCell ref="AB19:AB21"/>
    <mergeCell ref="Q19:Q21"/>
    <mergeCell ref="R19:R21"/>
    <mergeCell ref="S19:S21"/>
    <mergeCell ref="T19:T21"/>
    <mergeCell ref="U19:U21"/>
    <mergeCell ref="V19:V21"/>
    <mergeCell ref="K19:K21"/>
    <mergeCell ref="L19:L21"/>
    <mergeCell ref="M19:M21"/>
    <mergeCell ref="N19:N21"/>
    <mergeCell ref="O19:O21"/>
    <mergeCell ref="P19:P21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D15:E15"/>
    <mergeCell ref="F15:G15"/>
    <mergeCell ref="H15:I15"/>
    <mergeCell ref="J15:K15"/>
    <mergeCell ref="L15:M15"/>
    <mergeCell ref="B17:G17"/>
    <mergeCell ref="H17:I17"/>
    <mergeCell ref="J17:U17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1:D1"/>
    <mergeCell ref="U1:V1"/>
    <mergeCell ref="AG1:AH1"/>
    <mergeCell ref="B2:D2"/>
    <mergeCell ref="AC2:AF2"/>
    <mergeCell ref="AG2:AH2"/>
  </mergeCells>
  <printOptions gridLines="false" gridLinesSet="true" horizontalCentered="true"/>
  <pageMargins left="0" right="0" top="0" bottom="0" header="0" footer="0"/>
  <pageSetup paperSize="9" orientation="landscape" scale="74" fitToHeight="0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05.02.25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dcterms:created xsi:type="dcterms:W3CDTF">1998-12-08T12:37:05+02:00</dcterms:created>
  <dcterms:modified xsi:type="dcterms:W3CDTF">2025-02-07T08:08:38+02:00</dcterms:modified>
  <dc:title>Untitled Spreadsheet</dc:title>
  <dc:description/>
  <dc:subject/>
  <cp:keywords/>
  <cp:category/>
</cp:coreProperties>
</file>